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tabRatio="769" activeTab="0"/>
  </bookViews>
  <sheets>
    <sheet name="印刷設定について" sheetId="1" r:id="rId1"/>
    <sheet name="無地ラベルの編集例" sheetId="2" r:id="rId2"/>
    <sheet name="1列印刷（中央揃え）手入力" sheetId="3" r:id="rId3"/>
    <sheet name="2列印刷（均等割付）手入力 " sheetId="4" r:id="rId4"/>
    <sheet name="1列印刷（中央揃え）" sheetId="5" r:id="rId5"/>
    <sheet name="2列印刷（均等割付）" sheetId="6" r:id="rId6"/>
    <sheet name="連番数字印刷（中央揃え・5桁数字) " sheetId="7" r:id="rId7"/>
    <sheet name="連番数字印刷（中央揃え・数字) " sheetId="8" r:id="rId8"/>
    <sheet name="Sheet3" sheetId="9" r:id="rId9"/>
  </sheets>
  <definedNames>
    <definedName name="_xlnm.Print_Area" localSheetId="4">'1列印刷（中央揃え）'!$C$6:$CB$58</definedName>
    <definedName name="_xlnm.Print_Area" localSheetId="2">'1列印刷（中央揃え）手入力'!$C$6:$CB$58</definedName>
    <definedName name="_xlnm.Print_Area" localSheetId="5">'2列印刷（均等割付）'!$C$6:$DX$58</definedName>
    <definedName name="_xlnm.Print_Area" localSheetId="3">'2列印刷（均等割付）手入力 '!$C$6:$DX$58</definedName>
    <definedName name="_xlnm.Print_Area" localSheetId="0">'印刷設定について'!$B$3:$J$144</definedName>
    <definedName name="_xlnm.Print_Area" localSheetId="1">'無地ラベルの編集例'!$C$6:$AC$74</definedName>
    <definedName name="_xlnm.Print_Area" localSheetId="6">'連番数字印刷（中央揃え・5桁数字) '!$C$6:$CB$58</definedName>
    <definedName name="_xlnm.Print_Area" localSheetId="7">'連番数字印刷（中央揃え・数字) '!$C$6:$CB$58</definedName>
    <definedName name="出力番号" localSheetId="7">'連番数字印刷（中央揃え・数字) '!$D$4</definedName>
    <definedName name="出力番号">'連番数字印刷（中央揃え・5桁数字) '!$D$4</definedName>
  </definedNames>
  <calcPr fullCalcOnLoad="1"/>
</workbook>
</file>

<file path=xl/sharedStrings.xml><?xml version="1.0" encoding="utf-8"?>
<sst xmlns="http://schemas.openxmlformats.org/spreadsheetml/2006/main" count="495" uniqueCount="64">
  <si>
    <t>２．ご利用のプリンターでのページ設定（余白調整）が必要な場合があります。</t>
  </si>
  <si>
    <t>出力番号</t>
  </si>
  <si>
    <t>１．このシートはCANON LBP-5900でページ設定しています。</t>
  </si>
  <si>
    <t>現金出納帳</t>
  </si>
  <si>
    <t>【ページ】拡大縮小印刷・・・拡大/縮小：100% 　</t>
  </si>
  <si>
    <t>ページ設定≪ページ≫</t>
  </si>
  <si>
    <t>ページ設定≪余白≫</t>
  </si>
  <si>
    <t>３．ご利用のプリンターでのページ設定（余白調整）が必要な場合があります。</t>
  </si>
  <si>
    <t>４．ご利用目的のシートがない場合は、下記までお問い合わせ下さい。　</t>
  </si>
  <si>
    <t>株式会社アジアポケット　担当：吉郷（よしごう）まで　　</t>
  </si>
  <si>
    <t>現在のページ設定 （下の画像を参照して下さい）</t>
  </si>
  <si>
    <t>２．Ａ４インデックスラベルＬサイズ（大）印刷シートはCANON LBP-5900でページ設定しています。</t>
  </si>
  <si>
    <t>1列の入力です。</t>
  </si>
  <si>
    <t>２列の入力です。</t>
  </si>
  <si>
    <t>１列の入力です。</t>
  </si>
  <si>
    <t>インデックスラベルＬサイズ（大）用　A4シート(45片)の印刷シートの種類Ⅱ</t>
  </si>
  <si>
    <t>数字横の「本工事の　概要書」等の文字を変更して、番号入力を選択し印刷してください。</t>
  </si>
  <si>
    <r>
      <t>１．エクセル画面、左上のコマンドボタン</t>
    </r>
    <r>
      <rPr>
        <b/>
        <u val="single"/>
        <sz val="12"/>
        <rFont val="ＭＳ Ｐ明朝"/>
        <family val="1"/>
      </rPr>
      <t>ファイル（F）</t>
    </r>
    <r>
      <rPr>
        <sz val="12"/>
        <rFont val="ＭＳ Ｐ明朝"/>
        <family val="1"/>
      </rPr>
      <t>を開き、</t>
    </r>
    <r>
      <rPr>
        <b/>
        <u val="single"/>
        <sz val="12"/>
        <rFont val="ＭＳ Ｐ明朝"/>
        <family val="1"/>
      </rPr>
      <t>ページ設定</t>
    </r>
    <r>
      <rPr>
        <sz val="12"/>
        <rFont val="ＭＳ Ｐ明朝"/>
        <family val="1"/>
      </rPr>
      <t>を選択する</t>
    </r>
  </si>
  <si>
    <t>ページ中央の水平・垂直にチェックを入れて下さい</t>
  </si>
  <si>
    <t>連絡先：TEL0946-42-0882　FAX.0946-42-0886</t>
  </si>
  <si>
    <t>１．1列印刷（中央揃え） 手入力</t>
  </si>
  <si>
    <t xml:space="preserve">２．2列印刷（均等割付） 手入力 </t>
  </si>
  <si>
    <t>３．1列印刷（中央揃え）</t>
  </si>
  <si>
    <t>４．2列印刷（均等割付）</t>
  </si>
  <si>
    <t>赤色</t>
  </si>
  <si>
    <t>青色</t>
  </si>
  <si>
    <t>緑色</t>
  </si>
  <si>
    <t>黒色</t>
  </si>
  <si>
    <t>水色</t>
  </si>
  <si>
    <t>緑色</t>
  </si>
  <si>
    <t>売掛金</t>
  </si>
  <si>
    <t>買掛金</t>
  </si>
  <si>
    <t>未収入金</t>
  </si>
  <si>
    <t>未払金</t>
  </si>
  <si>
    <t>売上</t>
  </si>
  <si>
    <t>普通預金</t>
  </si>
  <si>
    <t>現金出納</t>
  </si>
  <si>
    <t>出力番号</t>
  </si>
  <si>
    <t>インデックスラベルＬサイズ（大）用　A4シート(56片)の印刷設定について</t>
  </si>
  <si>
    <r>
      <t>【余白】</t>
    </r>
    <r>
      <rPr>
        <b/>
        <sz val="12"/>
        <rFont val="ＭＳ Ｐ明朝"/>
        <family val="1"/>
      </rPr>
      <t>上：0.5、下0.5：、左：0.5、右：0.5</t>
    </r>
  </si>
  <si>
    <t>インデックスラベルＬサイズ（大）用　A4シート(56片)の印刷シートの種類Ⅰ</t>
  </si>
  <si>
    <t>56面1種類のインデックスタイトルを印刷する際にご利用下さい。</t>
  </si>
  <si>
    <t>2列の入力です。</t>
  </si>
  <si>
    <t>1種類のインデックスタイトルを印刷する際にご利用下さい。</t>
  </si>
  <si>
    <t>数字横の「本工事の　概要書」等の文字を変更して、</t>
  </si>
  <si>
    <t>番号入力を選択（左列・右列）し印刷してください。</t>
  </si>
  <si>
    <t>出力番号の数字から＋55番までの５桁数字が表示されます。</t>
  </si>
  <si>
    <t>出力番号の数字から＋55番までの数字が表示されます。</t>
  </si>
  <si>
    <t xml:space="preserve">５．連番数字印刷（中央揃え・5桁数字) </t>
  </si>
  <si>
    <t xml:space="preserve">６．連番数字印刷（中央揃え・数字) </t>
  </si>
  <si>
    <t>複数のインデックスタイトルを印刷する際にご利用下さい。</t>
  </si>
  <si>
    <t>インデックスラベルLサイズ（大）用印刷シート　A4シート(56片)　27mm×33mm(1片)</t>
  </si>
  <si>
    <t>あいうえお</t>
  </si>
  <si>
    <t>インデックスラベルLサイズ（大）用印刷シート　A4シート(56片)　27mm×33mm(1片)</t>
  </si>
  <si>
    <t>番号入力</t>
  </si>
  <si>
    <t>右列文字選択</t>
  </si>
  <si>
    <t>かきくけこ</t>
  </si>
  <si>
    <t>あいうえお</t>
  </si>
  <si>
    <t>本工事の</t>
  </si>
  <si>
    <t>概要書</t>
  </si>
  <si>
    <t>番号入力</t>
  </si>
  <si>
    <t>1列印刷シート</t>
  </si>
  <si>
    <t>図　  面</t>
  </si>
  <si>
    <t>左列文字選択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</si>
</sst>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###"/>
    <numFmt numFmtId="179" formatCode="00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u val="single"/>
      <sz val="12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sz val="12"/>
      <color indexed="9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i/>
      <sz val="8"/>
      <name val="ＭＳ 明朝"/>
      <family val="1"/>
    </font>
    <font>
      <sz val="9"/>
      <name val="MS UI Gothic"/>
      <family val="3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5"/>
      </left>
      <right style="medium">
        <color indexed="15"/>
      </right>
      <top style="medium">
        <color indexed="15"/>
      </top>
      <bottom>
        <color indexed="63"/>
      </bottom>
    </border>
    <border>
      <left style="medium">
        <color indexed="15"/>
      </left>
      <right style="medium">
        <color indexed="15"/>
      </right>
      <top>
        <color indexed="63"/>
      </top>
      <bottom>
        <color indexed="63"/>
      </bottom>
    </border>
    <border>
      <left style="medium">
        <color indexed="15"/>
      </left>
      <right style="medium">
        <color indexed="15"/>
      </right>
      <top>
        <color indexed="63"/>
      </top>
      <bottom style="medium">
        <color indexed="15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ck">
        <color indexed="15"/>
      </left>
      <right style="thick">
        <color indexed="15"/>
      </right>
      <top style="thick">
        <color indexed="15"/>
      </top>
      <bottom>
        <color indexed="63"/>
      </bottom>
    </border>
    <border>
      <left style="thick">
        <color indexed="15"/>
      </left>
      <right style="thick">
        <color indexed="15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>
        <color indexed="63"/>
      </top>
      <bottom style="thick">
        <color indexed="1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2" borderId="0" xfId="0" applyFont="1" applyFill="1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2" borderId="0" xfId="0" applyFont="1" applyFill="1" applyAlignment="1">
      <alignment horizontal="left" vertical="center" inden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textRotation="255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textRotation="255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textRotation="255"/>
    </xf>
    <xf numFmtId="0" fontId="19" fillId="0" borderId="4" xfId="0" applyFont="1" applyFill="1" applyBorder="1" applyAlignment="1">
      <alignment horizontal="center" vertical="center" textRotation="255"/>
    </xf>
    <xf numFmtId="0" fontId="19" fillId="0" borderId="5" xfId="0" applyFont="1" applyFill="1" applyBorder="1" applyAlignment="1">
      <alignment horizontal="center" vertical="center" textRotation="255"/>
    </xf>
    <xf numFmtId="0" fontId="15" fillId="2" borderId="0" xfId="0" applyFont="1" applyFill="1" applyAlignment="1">
      <alignment horizontal="left" vertical="center" indent="3"/>
    </xf>
    <xf numFmtId="0" fontId="15" fillId="2" borderId="0" xfId="0" applyFont="1" applyFill="1" applyAlignment="1">
      <alignment horizontal="left" vertical="center" indent="6"/>
    </xf>
    <xf numFmtId="0" fontId="15" fillId="2" borderId="0" xfId="0" applyFont="1" applyFill="1" applyAlignment="1">
      <alignment horizontal="left" vertical="center" indent="1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indent="2"/>
    </xf>
    <xf numFmtId="0" fontId="15" fillId="0" borderId="0" xfId="0" applyFont="1" applyAlignment="1">
      <alignment horizontal="left" vertical="center" indent="3"/>
    </xf>
    <xf numFmtId="0" fontId="4" fillId="0" borderId="0" xfId="0" applyFont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9" fillId="0" borderId="6" xfId="0" applyFont="1" applyFill="1" applyBorder="1" applyAlignment="1">
      <alignment horizontal="center" vertical="center" textRotation="255"/>
    </xf>
    <xf numFmtId="0" fontId="19" fillId="0" borderId="7" xfId="0" applyFont="1" applyFill="1" applyBorder="1" applyAlignment="1">
      <alignment horizontal="center" vertical="center" textRotation="255"/>
    </xf>
    <xf numFmtId="0" fontId="19" fillId="0" borderId="8" xfId="0" applyFont="1" applyFill="1" applyBorder="1" applyAlignment="1">
      <alignment horizontal="center" vertical="center" textRotation="255"/>
    </xf>
    <xf numFmtId="0" fontId="19" fillId="0" borderId="9" xfId="0" applyFont="1" applyFill="1" applyBorder="1" applyAlignment="1">
      <alignment horizontal="center" vertical="center" textRotation="255"/>
    </xf>
    <xf numFmtId="0" fontId="19" fillId="0" borderId="10" xfId="0" applyFont="1" applyFill="1" applyBorder="1" applyAlignment="1">
      <alignment horizontal="center" vertical="center" textRotation="255"/>
    </xf>
    <xf numFmtId="0" fontId="19" fillId="0" borderId="11" xfId="0" applyFont="1" applyFill="1" applyBorder="1" applyAlignment="1">
      <alignment horizontal="center" vertical="center" textRotation="255"/>
    </xf>
    <xf numFmtId="0" fontId="19" fillId="0" borderId="12" xfId="0" applyFont="1" applyFill="1" applyBorder="1" applyAlignment="1">
      <alignment horizontal="center" vertical="center" textRotation="255"/>
    </xf>
    <xf numFmtId="0" fontId="19" fillId="0" borderId="13" xfId="0" applyFont="1" applyFill="1" applyBorder="1" applyAlignment="1">
      <alignment horizontal="center" vertical="center" textRotation="255"/>
    </xf>
    <xf numFmtId="0" fontId="19" fillId="0" borderId="14" xfId="0" applyFont="1" applyFill="1" applyBorder="1" applyAlignment="1">
      <alignment horizontal="center" vertical="center" textRotation="255"/>
    </xf>
    <xf numFmtId="0" fontId="19" fillId="0" borderId="15" xfId="0" applyFont="1" applyFill="1" applyBorder="1" applyAlignment="1">
      <alignment horizontal="center" vertical="center" textRotation="255"/>
    </xf>
    <xf numFmtId="0" fontId="19" fillId="0" borderId="16" xfId="0" applyFont="1" applyFill="1" applyBorder="1" applyAlignment="1">
      <alignment horizontal="center" vertical="center" textRotation="255"/>
    </xf>
    <xf numFmtId="0" fontId="19" fillId="0" borderId="17" xfId="0" applyFont="1" applyFill="1" applyBorder="1" applyAlignment="1">
      <alignment horizontal="center" vertical="center" textRotation="255"/>
    </xf>
    <xf numFmtId="0" fontId="19" fillId="0" borderId="18" xfId="0" applyFont="1" applyFill="1" applyBorder="1" applyAlignment="1">
      <alignment horizontal="center" vertical="center" textRotation="255"/>
    </xf>
    <xf numFmtId="0" fontId="19" fillId="0" borderId="19" xfId="0" applyFont="1" applyFill="1" applyBorder="1" applyAlignment="1">
      <alignment horizontal="center" vertical="center" textRotation="255"/>
    </xf>
    <xf numFmtId="0" fontId="19" fillId="0" borderId="20" xfId="0" applyFont="1" applyFill="1" applyBorder="1" applyAlignment="1">
      <alignment horizontal="center" vertical="center" textRotation="255"/>
    </xf>
    <xf numFmtId="0" fontId="19" fillId="0" borderId="21" xfId="0" applyFont="1" applyFill="1" applyBorder="1" applyAlignment="1">
      <alignment horizontal="center" vertical="center" textRotation="255"/>
    </xf>
    <xf numFmtId="0" fontId="19" fillId="0" borderId="22" xfId="0" applyFont="1" applyFill="1" applyBorder="1" applyAlignment="1">
      <alignment horizontal="center" vertical="center" textRotation="255"/>
    </xf>
    <xf numFmtId="0" fontId="19" fillId="0" borderId="23" xfId="0" applyFont="1" applyFill="1" applyBorder="1" applyAlignment="1">
      <alignment horizontal="center" vertical="center" textRotation="255"/>
    </xf>
    <xf numFmtId="0" fontId="19" fillId="0" borderId="24" xfId="0" applyFont="1" applyFill="1" applyBorder="1" applyAlignment="1">
      <alignment horizontal="center" vertical="center" textRotation="255"/>
    </xf>
    <xf numFmtId="0" fontId="19" fillId="0" borderId="25" xfId="0" applyFont="1" applyFill="1" applyBorder="1" applyAlignment="1">
      <alignment horizontal="center" vertical="center" textRotation="255"/>
    </xf>
    <xf numFmtId="0" fontId="19" fillId="0" borderId="26" xfId="0" applyFont="1" applyFill="1" applyBorder="1" applyAlignment="1">
      <alignment horizontal="center" vertical="center" textRotation="255"/>
    </xf>
    <xf numFmtId="0" fontId="19" fillId="3" borderId="27" xfId="0" applyFont="1" applyFill="1" applyBorder="1" applyAlignment="1">
      <alignment horizontal="center" vertical="center" textRotation="255"/>
    </xf>
    <xf numFmtId="0" fontId="19" fillId="3" borderId="28" xfId="0" applyFont="1" applyFill="1" applyBorder="1" applyAlignment="1">
      <alignment horizontal="center" vertical="center" textRotation="255"/>
    </xf>
    <xf numFmtId="0" fontId="19" fillId="3" borderId="2" xfId="0" applyFont="1" applyFill="1" applyBorder="1" applyAlignment="1">
      <alignment horizontal="center" vertical="center" textRotation="255"/>
    </xf>
    <xf numFmtId="0" fontId="19" fillId="4" borderId="27" xfId="0" applyFont="1" applyFill="1" applyBorder="1" applyAlignment="1">
      <alignment horizontal="center" vertical="center" textRotation="255"/>
    </xf>
    <xf numFmtId="0" fontId="19" fillId="4" borderId="28" xfId="0" applyFont="1" applyFill="1" applyBorder="1" applyAlignment="1">
      <alignment horizontal="center" vertical="center" textRotation="255"/>
    </xf>
    <xf numFmtId="0" fontId="19" fillId="4" borderId="2" xfId="0" applyFont="1" applyFill="1" applyBorder="1" applyAlignment="1">
      <alignment horizontal="center" vertical="center" textRotation="255"/>
    </xf>
    <xf numFmtId="0" fontId="20" fillId="5" borderId="9" xfId="0" applyFont="1" applyFill="1" applyBorder="1" applyAlignment="1">
      <alignment horizontal="center" vertical="center" textRotation="255"/>
    </xf>
    <xf numFmtId="0" fontId="20" fillId="5" borderId="10" xfId="0" applyFont="1" applyFill="1" applyBorder="1" applyAlignment="1">
      <alignment horizontal="center" vertical="center" textRotation="255"/>
    </xf>
    <xf numFmtId="0" fontId="20" fillId="5" borderId="11" xfId="0" applyFont="1" applyFill="1" applyBorder="1" applyAlignment="1">
      <alignment horizontal="center" vertical="center" textRotation="255"/>
    </xf>
    <xf numFmtId="0" fontId="19" fillId="0" borderId="29" xfId="0" applyFont="1" applyFill="1" applyBorder="1" applyAlignment="1">
      <alignment horizontal="center" vertical="center" textRotation="255"/>
    </xf>
    <xf numFmtId="0" fontId="19" fillId="0" borderId="30" xfId="0" applyFont="1" applyFill="1" applyBorder="1" applyAlignment="1">
      <alignment horizontal="center" vertical="center" textRotation="255"/>
    </xf>
    <xf numFmtId="0" fontId="19" fillId="0" borderId="31" xfId="0" applyFont="1" applyFill="1" applyBorder="1" applyAlignment="1">
      <alignment horizontal="center" vertical="center" textRotation="255"/>
    </xf>
    <xf numFmtId="0" fontId="20" fillId="5" borderId="0" xfId="0" applyFont="1" applyFill="1" applyBorder="1" applyAlignment="1">
      <alignment horizontal="center" vertical="center" textRotation="255"/>
    </xf>
    <xf numFmtId="0" fontId="20" fillId="6" borderId="9" xfId="0" applyFont="1" applyFill="1" applyBorder="1" applyAlignment="1">
      <alignment horizontal="center" vertical="center" textRotation="255"/>
    </xf>
    <xf numFmtId="0" fontId="20" fillId="6" borderId="10" xfId="0" applyFont="1" applyFill="1" applyBorder="1" applyAlignment="1">
      <alignment horizontal="center" vertical="center" textRotation="255"/>
    </xf>
    <xf numFmtId="0" fontId="20" fillId="6" borderId="11" xfId="0" applyFont="1" applyFill="1" applyBorder="1" applyAlignment="1">
      <alignment horizontal="center" vertical="center" textRotation="255"/>
    </xf>
    <xf numFmtId="0" fontId="19" fillId="7" borderId="27" xfId="0" applyFont="1" applyFill="1" applyBorder="1" applyAlignment="1">
      <alignment horizontal="center" vertical="center" textRotation="255"/>
    </xf>
    <xf numFmtId="0" fontId="19" fillId="7" borderId="28" xfId="0" applyFont="1" applyFill="1" applyBorder="1" applyAlignment="1">
      <alignment horizontal="center" vertical="center" textRotation="255"/>
    </xf>
    <xf numFmtId="0" fontId="19" fillId="7" borderId="2" xfId="0" applyFont="1" applyFill="1" applyBorder="1" applyAlignment="1">
      <alignment horizontal="center" vertical="center" textRotation="255"/>
    </xf>
    <xf numFmtId="0" fontId="20" fillId="8" borderId="9" xfId="0" applyFont="1" applyFill="1" applyBorder="1" applyAlignment="1">
      <alignment horizontal="center" vertical="center" textRotation="255"/>
    </xf>
    <xf numFmtId="0" fontId="20" fillId="8" borderId="10" xfId="0" applyFont="1" applyFill="1" applyBorder="1" applyAlignment="1">
      <alignment horizontal="center" vertical="center" textRotation="255"/>
    </xf>
    <xf numFmtId="0" fontId="20" fillId="8" borderId="11" xfId="0" applyFont="1" applyFill="1" applyBorder="1" applyAlignment="1">
      <alignment horizontal="center" vertical="center" textRotation="255"/>
    </xf>
    <xf numFmtId="0" fontId="20" fillId="6" borderId="0" xfId="0" applyFont="1" applyFill="1" applyBorder="1" applyAlignment="1">
      <alignment horizontal="center" vertical="center" textRotation="255"/>
    </xf>
    <xf numFmtId="0" fontId="20" fillId="9" borderId="0" xfId="0" applyFont="1" applyFill="1" applyBorder="1" applyAlignment="1">
      <alignment horizontal="center" vertical="center" textRotation="255"/>
    </xf>
    <xf numFmtId="0" fontId="19" fillId="4" borderId="9" xfId="0" applyFont="1" applyFill="1" applyBorder="1" applyAlignment="1">
      <alignment horizontal="center" vertical="center" textRotation="255"/>
    </xf>
    <xf numFmtId="0" fontId="19" fillId="4" borderId="10" xfId="0" applyFont="1" applyFill="1" applyBorder="1" applyAlignment="1">
      <alignment horizontal="center" vertical="center" textRotation="255"/>
    </xf>
    <xf numFmtId="0" fontId="19" fillId="4" borderId="11" xfId="0" applyFont="1" applyFill="1" applyBorder="1" applyAlignment="1">
      <alignment horizontal="center" vertical="center" textRotation="255"/>
    </xf>
    <xf numFmtId="0" fontId="19" fillId="4" borderId="0" xfId="0" applyFont="1" applyFill="1" applyBorder="1" applyAlignment="1">
      <alignment horizontal="center" vertical="center" textRotation="255"/>
    </xf>
    <xf numFmtId="0" fontId="19" fillId="0" borderId="32" xfId="0" applyFont="1" applyFill="1" applyBorder="1" applyAlignment="1">
      <alignment horizontal="center" vertical="center" textRotation="255"/>
    </xf>
    <xf numFmtId="0" fontId="19" fillId="0" borderId="33" xfId="0" applyFont="1" applyFill="1" applyBorder="1" applyAlignment="1">
      <alignment horizontal="center" vertical="center" textRotation="255"/>
    </xf>
    <xf numFmtId="0" fontId="19" fillId="0" borderId="34" xfId="0" applyFont="1" applyFill="1" applyBorder="1" applyAlignment="1">
      <alignment horizontal="center" vertical="center" textRotation="255"/>
    </xf>
    <xf numFmtId="0" fontId="20" fillId="9" borderId="9" xfId="0" applyFont="1" applyFill="1" applyBorder="1" applyAlignment="1">
      <alignment horizontal="center" vertical="center" textRotation="255"/>
    </xf>
    <xf numFmtId="0" fontId="20" fillId="9" borderId="10" xfId="0" applyFont="1" applyFill="1" applyBorder="1" applyAlignment="1">
      <alignment horizontal="center" vertical="center" textRotation="255"/>
    </xf>
    <xf numFmtId="0" fontId="20" fillId="9" borderId="11" xfId="0" applyFont="1" applyFill="1" applyBorder="1" applyAlignment="1">
      <alignment horizontal="center" vertical="center" textRotation="255"/>
    </xf>
    <xf numFmtId="0" fontId="19" fillId="10" borderId="27" xfId="0" applyFont="1" applyFill="1" applyBorder="1" applyAlignment="1">
      <alignment horizontal="center" vertical="center" textRotation="255"/>
    </xf>
    <xf numFmtId="0" fontId="19" fillId="10" borderId="28" xfId="0" applyFont="1" applyFill="1" applyBorder="1" applyAlignment="1">
      <alignment horizontal="center" vertical="center" textRotation="255"/>
    </xf>
    <xf numFmtId="0" fontId="19" fillId="10" borderId="2" xfId="0" applyFont="1" applyFill="1" applyBorder="1" applyAlignment="1">
      <alignment horizontal="center" vertical="center" textRotation="255"/>
    </xf>
    <xf numFmtId="0" fontId="19" fillId="0" borderId="27" xfId="0" applyFont="1" applyFill="1" applyBorder="1" applyAlignment="1">
      <alignment horizontal="center" vertical="center" textRotation="255"/>
    </xf>
    <xf numFmtId="0" fontId="19" fillId="0" borderId="28" xfId="0" applyFont="1" applyFill="1" applyBorder="1" applyAlignment="1">
      <alignment horizontal="center" vertical="center" textRotation="255"/>
    </xf>
    <xf numFmtId="0" fontId="19" fillId="0" borderId="2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distributed" textRotation="255"/>
    </xf>
    <xf numFmtId="0" fontId="21" fillId="0" borderId="39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 textRotation="180"/>
    </xf>
    <xf numFmtId="177" fontId="7" fillId="0" borderId="0" xfId="0" applyNumberFormat="1" applyFont="1" applyFill="1" applyBorder="1" applyAlignment="1">
      <alignment horizontal="center" vertical="center" textRotation="90"/>
    </xf>
    <xf numFmtId="177" fontId="7" fillId="0" borderId="0" xfId="0" applyNumberFormat="1" applyFont="1" applyFill="1" applyBorder="1" applyAlignment="1">
      <alignment horizontal="center" textRotation="180"/>
    </xf>
    <xf numFmtId="177" fontId="6" fillId="0" borderId="35" xfId="0" applyNumberFormat="1" applyFont="1" applyBorder="1" applyAlignment="1" applyProtection="1">
      <alignment horizontal="center" vertical="center"/>
      <protection hidden="1" locked="0"/>
    </xf>
    <xf numFmtId="177" fontId="6" fillId="0" borderId="36" xfId="0" applyNumberFormat="1" applyFont="1" applyBorder="1" applyAlignment="1" applyProtection="1">
      <alignment horizontal="center" vertical="center"/>
      <protection hidden="1" locked="0"/>
    </xf>
    <xf numFmtId="177" fontId="6" fillId="0" borderId="37" xfId="0" applyNumberFormat="1" applyFont="1" applyBorder="1" applyAlignment="1" applyProtection="1">
      <alignment horizontal="center" vertical="center"/>
      <protection hidden="1" locked="0"/>
    </xf>
    <xf numFmtId="0" fontId="6" fillId="0" borderId="35" xfId="0" applyNumberFormat="1" applyFont="1" applyBorder="1" applyAlignment="1" applyProtection="1">
      <alignment horizontal="center" vertical="center"/>
      <protection hidden="1" locked="0"/>
    </xf>
    <xf numFmtId="0" fontId="6" fillId="0" borderId="36" xfId="0" applyNumberFormat="1" applyFont="1" applyBorder="1" applyAlignment="1" applyProtection="1">
      <alignment horizontal="center" vertical="center"/>
      <protection hidden="1" locked="0"/>
    </xf>
    <xf numFmtId="0" fontId="6" fillId="0" borderId="37" xfId="0" applyNumberFormat="1" applyFont="1" applyBorder="1" applyAlignment="1" applyProtection="1">
      <alignment horizontal="center" vertical="center"/>
      <protection hidden="1" locked="0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distributed" textRotation="255"/>
    </xf>
    <xf numFmtId="0" fontId="23" fillId="0" borderId="0" xfId="0" applyFont="1" applyFill="1" applyBorder="1" applyAlignment="1">
      <alignment horizontal="center" vertical="distributed" textRotation="255"/>
    </xf>
    <xf numFmtId="177" fontId="7" fillId="0" borderId="0" xfId="0" applyNumberFormat="1" applyFont="1" applyFill="1" applyBorder="1" applyAlignment="1">
      <alignment horizontal="center" vertical="center" textRotation="255"/>
    </xf>
    <xf numFmtId="177" fontId="7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15</xdr:row>
      <xdr:rowOff>0</xdr:rowOff>
    </xdr:from>
    <xdr:to>
      <xdr:col>8</xdr:col>
      <xdr:colOff>219075</xdr:colOff>
      <xdr:row>31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3409950"/>
          <a:ext cx="507682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55</xdr:row>
      <xdr:rowOff>9525</xdr:rowOff>
    </xdr:from>
    <xdr:to>
      <xdr:col>4</xdr:col>
      <xdr:colOff>476250</xdr:colOff>
      <xdr:row>62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611100"/>
          <a:ext cx="21050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4</xdr:col>
      <xdr:colOff>285750</xdr:colOff>
      <xdr:row>73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15116175"/>
          <a:ext cx="1905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4</xdr:col>
      <xdr:colOff>238125</xdr:colOff>
      <xdr:row>83</xdr:row>
      <xdr:rowOff>161925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" y="17487900"/>
          <a:ext cx="18573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9</xdr:col>
      <xdr:colOff>257175</xdr:colOff>
      <xdr:row>91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24300" y="17487900"/>
          <a:ext cx="34956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4</xdr:col>
      <xdr:colOff>209550</xdr:colOff>
      <xdr:row>109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95425" y="23517225"/>
          <a:ext cx="18288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4</xdr:col>
      <xdr:colOff>209550</xdr:colOff>
      <xdr:row>131</xdr:row>
      <xdr:rowOff>161925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8632150"/>
          <a:ext cx="18288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4</xdr:col>
      <xdr:colOff>219075</xdr:colOff>
      <xdr:row>142</xdr:row>
      <xdr:rowOff>57150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95425" y="31146750"/>
          <a:ext cx="1838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8</xdr:col>
      <xdr:colOff>219075</xdr:colOff>
      <xdr:row>49</xdr:row>
      <xdr:rowOff>38100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95425" y="7572375"/>
          <a:ext cx="507682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9</xdr:col>
      <xdr:colOff>123825</xdr:colOff>
      <xdr:row>118</xdr:row>
      <xdr:rowOff>209550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95425" y="25574625"/>
          <a:ext cx="57912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124</xdr:row>
      <xdr:rowOff>0</xdr:rowOff>
    </xdr:from>
    <xdr:to>
      <xdr:col>6</xdr:col>
      <xdr:colOff>666750</xdr:colOff>
      <xdr:row>127</xdr:row>
      <xdr:rowOff>38100</xdr:rowOff>
    </xdr:to>
    <xdr:pic>
      <xdr:nvPicPr>
        <xdr:cNvPr id="11" name="Picture 16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924300" y="28632150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135</xdr:row>
      <xdr:rowOff>0</xdr:rowOff>
    </xdr:from>
    <xdr:to>
      <xdr:col>6</xdr:col>
      <xdr:colOff>666750</xdr:colOff>
      <xdr:row>137</xdr:row>
      <xdr:rowOff>180975</xdr:rowOff>
    </xdr:to>
    <xdr:pic>
      <xdr:nvPicPr>
        <xdr:cNvPr id="12" name="Picture 17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924300" y="31146750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H144"/>
  <sheetViews>
    <sheetView tabSelected="1" view="pageBreakPreview" zoomScaleSheetLayoutView="100" workbookViewId="0" topLeftCell="A1">
      <selection activeCell="B3" sqref="B3:J3"/>
    </sheetView>
  </sheetViews>
  <sheetFormatPr defaultColWidth="9.00390625" defaultRowHeight="18" customHeight="1"/>
  <cols>
    <col min="1" max="1" width="9.00390625" style="16" customWidth="1"/>
    <col min="2" max="9" width="10.625" style="16" customWidth="1"/>
    <col min="10" max="16384" width="9.00390625" style="16" customWidth="1"/>
  </cols>
  <sheetData>
    <row r="3" spans="2:33" ht="18" customHeight="1">
      <c r="B3" s="44" t="s">
        <v>38</v>
      </c>
      <c r="C3" s="44"/>
      <c r="D3" s="44"/>
      <c r="E3" s="44"/>
      <c r="F3" s="44"/>
      <c r="G3" s="44"/>
      <c r="H3" s="44"/>
      <c r="I3" s="44"/>
      <c r="J3" s="4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2:33" ht="9.75" customHeight="1">
      <c r="B4" s="14"/>
      <c r="C4" s="14"/>
      <c r="D4" s="14"/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2:10" ht="18" customHeight="1">
      <c r="B5" s="43" t="s">
        <v>17</v>
      </c>
      <c r="C5" s="43"/>
      <c r="D5" s="43"/>
      <c r="E5" s="43"/>
      <c r="F5" s="43"/>
      <c r="G5" s="43"/>
      <c r="H5" s="43"/>
      <c r="I5" s="43"/>
      <c r="J5" s="43"/>
    </row>
    <row r="6" spans="2:31" ht="18" customHeight="1">
      <c r="B6" s="43" t="s">
        <v>11</v>
      </c>
      <c r="C6" s="43"/>
      <c r="D6" s="43"/>
      <c r="E6" s="43"/>
      <c r="F6" s="43"/>
      <c r="G6" s="43"/>
      <c r="H6" s="43"/>
      <c r="I6" s="43"/>
      <c r="J6" s="43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2:31" ht="18" customHeight="1">
      <c r="B7" s="45" t="s">
        <v>10</v>
      </c>
      <c r="C7" s="45"/>
      <c r="D7" s="45"/>
      <c r="E7" s="45"/>
      <c r="F7" s="45"/>
      <c r="G7" s="45"/>
      <c r="H7" s="45"/>
      <c r="I7" s="45"/>
      <c r="J7" s="45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2:33" ht="18" customHeight="1">
      <c r="B8" s="41" t="s">
        <v>4</v>
      </c>
      <c r="C8" s="41"/>
      <c r="D8" s="41"/>
      <c r="E8" s="41"/>
      <c r="F8" s="41"/>
      <c r="G8" s="41"/>
      <c r="H8" s="41"/>
      <c r="I8" s="41"/>
      <c r="J8" s="41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2:33" ht="18" customHeight="1">
      <c r="B9" s="41" t="s">
        <v>39</v>
      </c>
      <c r="C9" s="41"/>
      <c r="D9" s="41"/>
      <c r="E9" s="41"/>
      <c r="F9" s="41"/>
      <c r="G9" s="41"/>
      <c r="H9" s="41"/>
      <c r="I9" s="41"/>
      <c r="J9" s="41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2:33" ht="18" customHeight="1">
      <c r="B10" s="42" t="s">
        <v>18</v>
      </c>
      <c r="C10" s="42"/>
      <c r="D10" s="42"/>
      <c r="E10" s="42"/>
      <c r="F10" s="42"/>
      <c r="G10" s="42"/>
      <c r="H10" s="42"/>
      <c r="I10" s="42"/>
      <c r="J10" s="42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2:31" ht="18" customHeight="1">
      <c r="B11" s="43" t="s">
        <v>7</v>
      </c>
      <c r="C11" s="43"/>
      <c r="D11" s="43"/>
      <c r="E11" s="43"/>
      <c r="F11" s="43"/>
      <c r="G11" s="43"/>
      <c r="H11" s="43"/>
      <c r="I11" s="43"/>
      <c r="J11" s="43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spans="2:31" ht="18" customHeight="1">
      <c r="B12" s="43" t="s">
        <v>8</v>
      </c>
      <c r="C12" s="43"/>
      <c r="D12" s="43"/>
      <c r="E12" s="43"/>
      <c r="F12" s="43"/>
      <c r="G12" s="43"/>
      <c r="H12" s="43"/>
      <c r="I12" s="43"/>
      <c r="J12" s="43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spans="2:31" ht="18" customHeight="1">
      <c r="B13" s="46" t="s">
        <v>9</v>
      </c>
      <c r="C13" s="46"/>
      <c r="D13" s="46"/>
      <c r="E13" s="46"/>
      <c r="F13" s="46"/>
      <c r="G13" s="46"/>
      <c r="H13" s="46"/>
      <c r="I13" s="46"/>
      <c r="J13" s="46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</row>
    <row r="14" spans="2:10" ht="18" customHeight="1">
      <c r="B14" s="41" t="s">
        <v>19</v>
      </c>
      <c r="C14" s="41"/>
      <c r="D14" s="41"/>
      <c r="E14" s="41"/>
      <c r="F14" s="41"/>
      <c r="G14" s="41"/>
      <c r="H14" s="41"/>
      <c r="I14" s="41"/>
      <c r="J14" s="41"/>
    </row>
    <row r="15" spans="2:10" ht="24.75" customHeight="1">
      <c r="B15" s="24" t="s">
        <v>5</v>
      </c>
      <c r="C15" s="13"/>
      <c r="D15" s="13"/>
      <c r="E15" s="13"/>
      <c r="F15" s="13"/>
      <c r="G15" s="13"/>
      <c r="H15" s="13"/>
      <c r="I15" s="13"/>
      <c r="J15" s="13"/>
    </row>
    <row r="16" spans="2:10" ht="18" customHeight="1">
      <c r="B16" s="13"/>
      <c r="C16" s="13"/>
      <c r="D16" s="13"/>
      <c r="E16" s="13"/>
      <c r="F16" s="13"/>
      <c r="G16" s="13"/>
      <c r="H16" s="13"/>
      <c r="I16" s="13"/>
      <c r="J16" s="13"/>
    </row>
    <row r="17" spans="2:10" ht="18" customHeight="1">
      <c r="B17" s="13"/>
      <c r="C17" s="13"/>
      <c r="D17" s="13"/>
      <c r="E17" s="13"/>
      <c r="F17" s="13"/>
      <c r="G17" s="13"/>
      <c r="H17" s="13"/>
      <c r="I17" s="13"/>
      <c r="J17" s="13"/>
    </row>
    <row r="18" spans="2:10" ht="18" customHeight="1">
      <c r="B18" s="13"/>
      <c r="C18" s="13"/>
      <c r="D18" s="13"/>
      <c r="E18" s="13"/>
      <c r="F18" s="13"/>
      <c r="G18" s="13"/>
      <c r="H18" s="13"/>
      <c r="I18" s="13"/>
      <c r="J18" s="13"/>
    </row>
    <row r="19" spans="2:10" ht="18" customHeight="1">
      <c r="B19" s="13"/>
      <c r="C19" s="13"/>
      <c r="D19" s="13"/>
      <c r="E19" s="13"/>
      <c r="F19" s="13"/>
      <c r="G19" s="13"/>
      <c r="H19" s="13"/>
      <c r="I19" s="13"/>
      <c r="J19" s="13"/>
    </row>
    <row r="20" spans="2:10" ht="18" customHeight="1">
      <c r="B20" s="13"/>
      <c r="C20" s="13"/>
      <c r="D20" s="13"/>
      <c r="E20" s="13"/>
      <c r="F20" s="13"/>
      <c r="G20" s="13"/>
      <c r="H20" s="13"/>
      <c r="I20" s="13"/>
      <c r="J20" s="13"/>
    </row>
    <row r="21" spans="2:10" ht="18" customHeight="1">
      <c r="B21" s="13"/>
      <c r="C21" s="13"/>
      <c r="D21" s="13"/>
      <c r="E21" s="13"/>
      <c r="F21" s="13"/>
      <c r="G21" s="13"/>
      <c r="H21" s="13"/>
      <c r="I21" s="13"/>
      <c r="J21" s="13"/>
    </row>
    <row r="22" spans="2:10" ht="18" customHeight="1">
      <c r="B22" s="13"/>
      <c r="C22" s="13"/>
      <c r="D22" s="13"/>
      <c r="E22" s="13"/>
      <c r="F22" s="13"/>
      <c r="G22" s="13"/>
      <c r="H22" s="13"/>
      <c r="I22" s="13"/>
      <c r="J22" s="13"/>
    </row>
    <row r="23" spans="2:10" ht="18" customHeight="1"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8" customHeight="1">
      <c r="B24" s="13"/>
      <c r="C24" s="13"/>
      <c r="D24" s="13"/>
      <c r="E24" s="13"/>
      <c r="F24" s="13"/>
      <c r="G24" s="13"/>
      <c r="H24" s="13"/>
      <c r="I24" s="13"/>
      <c r="J24" s="13"/>
    </row>
    <row r="25" spans="2:10" ht="18" customHeight="1">
      <c r="B25" s="13"/>
      <c r="C25" s="13"/>
      <c r="D25" s="13"/>
      <c r="E25" s="13"/>
      <c r="F25" s="13"/>
      <c r="G25" s="13"/>
      <c r="H25" s="13"/>
      <c r="I25" s="13"/>
      <c r="J25" s="13"/>
    </row>
    <row r="26" spans="2:10" ht="18" customHeight="1">
      <c r="B26" s="13"/>
      <c r="C26" s="13"/>
      <c r="D26" s="13"/>
      <c r="E26" s="13"/>
      <c r="F26" s="13"/>
      <c r="G26" s="13"/>
      <c r="H26" s="13"/>
      <c r="I26" s="13"/>
      <c r="J26" s="13"/>
    </row>
    <row r="27" spans="2:10" ht="18" customHeight="1">
      <c r="B27" s="13"/>
      <c r="C27" s="13"/>
      <c r="D27" s="13"/>
      <c r="E27" s="13"/>
      <c r="F27" s="13"/>
      <c r="G27" s="13"/>
      <c r="H27" s="13"/>
      <c r="I27" s="13"/>
      <c r="J27" s="13"/>
    </row>
    <row r="28" spans="2:10" ht="18" customHeight="1">
      <c r="B28" s="13"/>
      <c r="C28" s="13"/>
      <c r="D28" s="13"/>
      <c r="E28" s="13"/>
      <c r="F28" s="13"/>
      <c r="G28" s="13"/>
      <c r="H28" s="13"/>
      <c r="I28" s="13"/>
      <c r="J28" s="13"/>
    </row>
    <row r="29" spans="2:10" ht="18" customHeight="1">
      <c r="B29" s="13"/>
      <c r="C29" s="13"/>
      <c r="D29" s="13"/>
      <c r="E29" s="13"/>
      <c r="F29" s="13"/>
      <c r="G29" s="13"/>
      <c r="H29" s="13"/>
      <c r="I29" s="13"/>
      <c r="J29" s="13"/>
    </row>
    <row r="30" spans="2:10" ht="18" customHeight="1">
      <c r="B30" s="13"/>
      <c r="C30" s="13"/>
      <c r="D30" s="13"/>
      <c r="E30" s="13"/>
      <c r="F30" s="13"/>
      <c r="G30" s="13"/>
      <c r="H30" s="13"/>
      <c r="I30" s="13"/>
      <c r="J30" s="13"/>
    </row>
    <row r="31" spans="2:10" ht="18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spans="2:10" ht="15" customHeight="1">
      <c r="B32" s="13"/>
      <c r="C32" s="13"/>
      <c r="D32" s="13"/>
      <c r="E32" s="13"/>
      <c r="F32" s="13"/>
      <c r="G32" s="13"/>
      <c r="H32" s="13"/>
      <c r="I32" s="13"/>
      <c r="J32" s="13"/>
    </row>
    <row r="33" spans="2:10" ht="24.75" customHeight="1">
      <c r="B33" s="24" t="s">
        <v>6</v>
      </c>
      <c r="C33" s="13"/>
      <c r="D33" s="13"/>
      <c r="E33" s="13"/>
      <c r="F33" s="13"/>
      <c r="G33" s="13"/>
      <c r="H33" s="13"/>
      <c r="I33" s="13"/>
      <c r="J33" s="13"/>
    </row>
    <row r="34" spans="2:10" ht="18" customHeight="1">
      <c r="B34" s="13"/>
      <c r="C34" s="13"/>
      <c r="D34" s="13"/>
      <c r="E34" s="13"/>
      <c r="F34" s="13"/>
      <c r="G34" s="13"/>
      <c r="H34" s="13"/>
      <c r="I34" s="13"/>
      <c r="J34" s="13"/>
    </row>
    <row r="35" spans="2:10" ht="18" customHeight="1">
      <c r="B35" s="13"/>
      <c r="C35" s="13"/>
      <c r="D35" s="13"/>
      <c r="E35" s="13"/>
      <c r="F35" s="13"/>
      <c r="G35" s="13"/>
      <c r="H35" s="13"/>
      <c r="I35" s="13"/>
      <c r="J35" s="13"/>
    </row>
    <row r="36" spans="2:10" ht="18" customHeight="1">
      <c r="B36" s="13"/>
      <c r="C36" s="13"/>
      <c r="D36" s="13"/>
      <c r="E36" s="13"/>
      <c r="F36" s="13"/>
      <c r="G36" s="13"/>
      <c r="H36" s="13"/>
      <c r="I36" s="13"/>
      <c r="J36" s="13"/>
    </row>
    <row r="37" spans="2:10" ht="18" customHeight="1">
      <c r="B37" s="13"/>
      <c r="C37" s="13"/>
      <c r="D37" s="13"/>
      <c r="E37" s="13"/>
      <c r="F37" s="13"/>
      <c r="G37" s="13"/>
      <c r="H37" s="13"/>
      <c r="I37" s="13"/>
      <c r="J37" s="13"/>
    </row>
    <row r="38" spans="2:10" ht="18" customHeight="1">
      <c r="B38" s="13"/>
      <c r="C38" s="13"/>
      <c r="D38" s="13"/>
      <c r="E38" s="13"/>
      <c r="F38" s="13"/>
      <c r="G38" s="13"/>
      <c r="H38" s="13"/>
      <c r="I38" s="13"/>
      <c r="J38" s="13"/>
    </row>
    <row r="39" spans="2:10" ht="18" customHeight="1">
      <c r="B39" s="13"/>
      <c r="C39" s="13"/>
      <c r="D39" s="13"/>
      <c r="E39" s="13"/>
      <c r="F39" s="13"/>
      <c r="G39" s="13"/>
      <c r="H39" s="13"/>
      <c r="I39" s="13"/>
      <c r="J39" s="13"/>
    </row>
    <row r="40" spans="2:10" ht="18" customHeight="1">
      <c r="B40" s="13"/>
      <c r="C40" s="13"/>
      <c r="D40" s="13"/>
      <c r="E40" s="13"/>
      <c r="F40" s="13"/>
      <c r="G40" s="13"/>
      <c r="H40" s="13"/>
      <c r="I40" s="13"/>
      <c r="J40" s="13"/>
    </row>
    <row r="41" spans="2:10" ht="18" customHeight="1">
      <c r="B41" s="13"/>
      <c r="C41" s="13"/>
      <c r="D41" s="13"/>
      <c r="E41" s="13"/>
      <c r="F41" s="13"/>
      <c r="G41" s="13"/>
      <c r="H41" s="13"/>
      <c r="I41" s="13"/>
      <c r="J41" s="13"/>
    </row>
    <row r="42" spans="2:10" ht="18" customHeight="1">
      <c r="B42" s="13"/>
      <c r="C42" s="13"/>
      <c r="D42" s="13"/>
      <c r="E42" s="13"/>
      <c r="F42" s="13"/>
      <c r="G42" s="13"/>
      <c r="H42" s="13"/>
      <c r="I42" s="13"/>
      <c r="J42" s="13"/>
    </row>
    <row r="43" spans="2:10" ht="18" customHeight="1">
      <c r="B43" s="13"/>
      <c r="C43" s="13"/>
      <c r="D43" s="13"/>
      <c r="E43" s="13"/>
      <c r="F43" s="13"/>
      <c r="G43" s="13"/>
      <c r="H43" s="13"/>
      <c r="I43" s="13"/>
      <c r="J43" s="13"/>
    </row>
    <row r="44" spans="2:10" ht="18" customHeight="1">
      <c r="B44" s="13"/>
      <c r="C44" s="13"/>
      <c r="D44" s="13"/>
      <c r="E44" s="13"/>
      <c r="F44" s="13"/>
      <c r="G44" s="13"/>
      <c r="H44" s="13"/>
      <c r="I44" s="13"/>
      <c r="J44" s="13"/>
    </row>
    <row r="45" spans="2:10" ht="18" customHeight="1">
      <c r="B45" s="13"/>
      <c r="C45" s="13"/>
      <c r="D45" s="13"/>
      <c r="E45" s="13"/>
      <c r="F45" s="13"/>
      <c r="G45" s="13"/>
      <c r="H45" s="13"/>
      <c r="I45" s="13"/>
      <c r="J45" s="13"/>
    </row>
    <row r="46" spans="2:10" ht="18" customHeight="1">
      <c r="B46" s="13"/>
      <c r="C46" s="13"/>
      <c r="D46" s="13"/>
      <c r="E46" s="13"/>
      <c r="F46" s="13"/>
      <c r="G46" s="13"/>
      <c r="H46" s="13"/>
      <c r="I46" s="13"/>
      <c r="J46" s="13"/>
    </row>
    <row r="47" spans="2:10" ht="18" customHeight="1">
      <c r="B47" s="13"/>
      <c r="C47" s="13"/>
      <c r="D47" s="13"/>
      <c r="E47" s="13"/>
      <c r="F47" s="13"/>
      <c r="G47" s="13"/>
      <c r="H47" s="13"/>
      <c r="I47" s="13"/>
      <c r="J47" s="13"/>
    </row>
    <row r="48" spans="2:10" ht="18" customHeight="1">
      <c r="B48" s="13"/>
      <c r="C48" s="13"/>
      <c r="D48" s="13"/>
      <c r="E48" s="13"/>
      <c r="F48" s="13"/>
      <c r="G48" s="13"/>
      <c r="H48" s="13"/>
      <c r="I48" s="13"/>
      <c r="J48" s="13"/>
    </row>
    <row r="49" spans="2:10" ht="18" customHeight="1">
      <c r="B49" s="13"/>
      <c r="C49" s="13"/>
      <c r="D49" s="13"/>
      <c r="E49" s="13"/>
      <c r="F49" s="13"/>
      <c r="G49" s="13"/>
      <c r="H49" s="13"/>
      <c r="I49" s="13"/>
      <c r="J49" s="13"/>
    </row>
    <row r="50" spans="2:10" ht="18" customHeight="1">
      <c r="B50" s="13"/>
      <c r="C50" s="13"/>
      <c r="D50" s="13"/>
      <c r="E50" s="13"/>
      <c r="F50" s="13"/>
      <c r="G50" s="13"/>
      <c r="H50" s="13"/>
      <c r="I50" s="13"/>
      <c r="J50" s="13"/>
    </row>
    <row r="51" spans="2:9" ht="18" customHeight="1">
      <c r="B51" s="13"/>
      <c r="C51" s="13"/>
      <c r="D51" s="13"/>
      <c r="E51" s="13"/>
      <c r="F51" s="13"/>
      <c r="G51" s="13"/>
      <c r="H51" s="13"/>
      <c r="I51" s="13"/>
    </row>
    <row r="52" spans="2:34" ht="18" customHeight="1">
      <c r="B52" s="44" t="s">
        <v>40</v>
      </c>
      <c r="C52" s="44"/>
      <c r="D52" s="44"/>
      <c r="E52" s="44"/>
      <c r="F52" s="44"/>
      <c r="G52" s="44"/>
      <c r="H52" s="44"/>
      <c r="I52" s="44"/>
      <c r="J52" s="44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2:34" ht="18" customHeight="1">
      <c r="B53" s="14"/>
      <c r="C53" s="14"/>
      <c r="D53" s="14"/>
      <c r="E53" s="14"/>
      <c r="F53" s="14"/>
      <c r="G53" s="14"/>
      <c r="H53" s="14"/>
      <c r="I53" s="14"/>
      <c r="J53" s="14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2:10" ht="18" customHeight="1">
      <c r="B54" s="43" t="s">
        <v>20</v>
      </c>
      <c r="C54" s="43"/>
      <c r="D54" s="43"/>
      <c r="E54" s="43"/>
      <c r="F54" s="43"/>
      <c r="G54" s="43"/>
      <c r="H54" s="43"/>
      <c r="I54" s="43"/>
      <c r="J54" s="43"/>
    </row>
    <row r="55" spans="2:10" ht="18" customHeight="1">
      <c r="B55" s="17"/>
      <c r="C55" s="17"/>
      <c r="D55" s="17"/>
      <c r="E55" s="17"/>
      <c r="F55" s="17"/>
      <c r="G55" s="17"/>
      <c r="H55" s="17"/>
      <c r="I55" s="17"/>
      <c r="J55" s="17"/>
    </row>
    <row r="56" spans="2:32" ht="18" customHeight="1">
      <c r="B56" s="20"/>
      <c r="C56" s="20"/>
      <c r="D56" s="20"/>
      <c r="E56" s="20"/>
      <c r="F56" s="20" t="s">
        <v>12</v>
      </c>
      <c r="G56" s="20"/>
      <c r="H56" s="20"/>
      <c r="I56" s="20"/>
      <c r="J56" s="20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2:32" ht="18" customHeight="1">
      <c r="B57" s="20"/>
      <c r="C57" s="20"/>
      <c r="D57" s="20"/>
      <c r="E57" s="20"/>
      <c r="F57" s="20" t="s">
        <v>50</v>
      </c>
      <c r="G57" s="20"/>
      <c r="H57" s="20"/>
      <c r="I57" s="20"/>
      <c r="J57" s="20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2:34" ht="18" customHeight="1">
      <c r="B58" s="20"/>
      <c r="C58" s="20"/>
      <c r="D58" s="20"/>
      <c r="E58" s="20"/>
      <c r="F58" s="20"/>
      <c r="G58" s="20"/>
      <c r="H58" s="20"/>
      <c r="I58" s="20"/>
      <c r="J58" s="20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2:34" ht="18" customHeight="1">
      <c r="B59" s="20"/>
      <c r="C59" s="20"/>
      <c r="D59" s="20"/>
      <c r="E59" s="20"/>
      <c r="F59" s="20"/>
      <c r="G59" s="20"/>
      <c r="H59" s="20"/>
      <c r="I59" s="20"/>
      <c r="J59" s="20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2:32" ht="18" customHeight="1"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22"/>
      <c r="M60" s="22"/>
      <c r="N60" s="23"/>
      <c r="O60" s="23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18"/>
      <c r="AD60" s="18"/>
      <c r="AE60" s="18"/>
      <c r="AF60" s="18"/>
    </row>
    <row r="61" spans="2:32" ht="18" customHeight="1">
      <c r="B61" s="20"/>
      <c r="C61" s="20"/>
      <c r="D61" s="20"/>
      <c r="E61" s="20"/>
      <c r="F61" s="20"/>
      <c r="G61" s="20"/>
      <c r="H61" s="20"/>
      <c r="I61" s="20"/>
      <c r="J61" s="20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2:32" ht="18" customHeight="1">
      <c r="B62" s="20"/>
      <c r="C62" s="20"/>
      <c r="D62" s="20"/>
      <c r="E62" s="20"/>
      <c r="F62" s="20"/>
      <c r="G62" s="20"/>
      <c r="H62" s="20"/>
      <c r="I62" s="20"/>
      <c r="J62" s="20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2:10" ht="18" customHeight="1">
      <c r="B63" s="20"/>
      <c r="C63" s="20"/>
      <c r="D63" s="20"/>
      <c r="E63" s="20"/>
      <c r="F63" s="20"/>
      <c r="G63" s="20"/>
      <c r="H63" s="20"/>
      <c r="I63" s="20"/>
      <c r="J63" s="20"/>
    </row>
    <row r="64" spans="2:10" ht="18" customHeight="1">
      <c r="B64" s="20"/>
      <c r="C64" s="20"/>
      <c r="D64" s="20"/>
      <c r="E64" s="20"/>
      <c r="F64" s="20"/>
      <c r="G64" s="20"/>
      <c r="H64" s="20"/>
      <c r="I64" s="20"/>
      <c r="J64" s="20"/>
    </row>
    <row r="65" spans="2:10" ht="18" customHeight="1">
      <c r="B65" s="43" t="s">
        <v>21</v>
      </c>
      <c r="C65" s="43"/>
      <c r="D65" s="43"/>
      <c r="E65" s="43"/>
      <c r="F65" s="43"/>
      <c r="G65" s="43"/>
      <c r="H65" s="43"/>
      <c r="I65" s="43"/>
      <c r="J65" s="43"/>
    </row>
    <row r="66" spans="2:10" ht="18" customHeight="1">
      <c r="B66" s="17"/>
      <c r="C66" s="17"/>
      <c r="D66" s="17"/>
      <c r="E66" s="17"/>
      <c r="F66" s="17"/>
      <c r="G66" s="17"/>
      <c r="H66" s="17"/>
      <c r="I66" s="17"/>
      <c r="J66" s="17"/>
    </row>
    <row r="67" spans="2:10" ht="24.75" customHeight="1">
      <c r="B67" s="19"/>
      <c r="C67" s="13"/>
      <c r="D67" s="13"/>
      <c r="E67" s="13"/>
      <c r="F67" s="20" t="s">
        <v>13</v>
      </c>
      <c r="G67" s="13"/>
      <c r="H67" s="13"/>
      <c r="I67" s="13"/>
      <c r="J67" s="13"/>
    </row>
    <row r="68" spans="2:10" ht="18" customHeight="1">
      <c r="B68" s="13"/>
      <c r="C68" s="13"/>
      <c r="D68" s="13"/>
      <c r="E68" s="13"/>
      <c r="F68" s="20" t="s">
        <v>50</v>
      </c>
      <c r="G68" s="13"/>
      <c r="H68" s="13"/>
      <c r="I68" s="13"/>
      <c r="J68" s="13"/>
    </row>
    <row r="69" spans="2:10" ht="18" customHeight="1">
      <c r="B69" s="13"/>
      <c r="C69" s="13"/>
      <c r="D69" s="13"/>
      <c r="E69" s="13"/>
      <c r="F69" s="13"/>
      <c r="G69" s="13"/>
      <c r="H69" s="13"/>
      <c r="I69" s="13"/>
      <c r="J69" s="13"/>
    </row>
    <row r="70" spans="2:10" ht="18" customHeight="1">
      <c r="B70" s="13"/>
      <c r="C70" s="13"/>
      <c r="D70" s="13"/>
      <c r="E70" s="13"/>
      <c r="F70" s="13"/>
      <c r="G70" s="13"/>
      <c r="H70" s="13"/>
      <c r="I70" s="13"/>
      <c r="J70" s="13"/>
    </row>
    <row r="71" spans="2:10" ht="18" customHeight="1">
      <c r="B71" s="13"/>
      <c r="C71" s="13"/>
      <c r="D71" s="13"/>
      <c r="E71" s="13"/>
      <c r="F71" s="13"/>
      <c r="G71" s="13"/>
      <c r="H71" s="13"/>
      <c r="I71" s="13"/>
      <c r="J71" s="13"/>
    </row>
    <row r="72" spans="2:10" ht="18" customHeight="1">
      <c r="B72" s="13"/>
      <c r="C72" s="13"/>
      <c r="D72" s="13"/>
      <c r="E72" s="13"/>
      <c r="F72" s="13"/>
      <c r="G72" s="13"/>
      <c r="H72" s="13"/>
      <c r="I72" s="13"/>
      <c r="J72" s="13"/>
    </row>
    <row r="73" spans="2:10" ht="18" customHeight="1">
      <c r="B73" s="13"/>
      <c r="C73" s="13"/>
      <c r="D73" s="13"/>
      <c r="E73" s="13"/>
      <c r="F73" s="13"/>
      <c r="G73" s="13"/>
      <c r="H73" s="13"/>
      <c r="I73" s="13"/>
      <c r="J73" s="13"/>
    </row>
    <row r="74" spans="2:10" ht="18" customHeight="1">
      <c r="B74" s="13"/>
      <c r="C74" s="13"/>
      <c r="D74" s="13"/>
      <c r="E74" s="13"/>
      <c r="F74" s="13"/>
      <c r="G74" s="13"/>
      <c r="H74" s="13"/>
      <c r="I74" s="13"/>
      <c r="J74" s="13"/>
    </row>
    <row r="75" spans="2:10" ht="18" customHeight="1">
      <c r="B75" s="43" t="s">
        <v>22</v>
      </c>
      <c r="C75" s="43"/>
      <c r="D75" s="43"/>
      <c r="E75" s="43"/>
      <c r="F75" s="43"/>
      <c r="G75" s="43"/>
      <c r="H75" s="43"/>
      <c r="I75" s="43"/>
      <c r="J75" s="43"/>
    </row>
    <row r="76" spans="2:10" ht="18" customHeight="1">
      <c r="B76" s="17"/>
      <c r="C76" s="17"/>
      <c r="D76" s="17"/>
      <c r="E76" s="17"/>
      <c r="F76" s="17"/>
      <c r="G76" s="17"/>
      <c r="H76" s="17"/>
      <c r="I76" s="17"/>
      <c r="J76" s="17"/>
    </row>
    <row r="77" spans="2:10" ht="18" customHeight="1">
      <c r="B77" s="13"/>
      <c r="C77" s="13"/>
      <c r="D77" s="13"/>
      <c r="E77" s="13"/>
      <c r="F77" s="13"/>
      <c r="G77" s="13"/>
      <c r="H77" s="13"/>
      <c r="I77" s="13"/>
      <c r="J77" s="13"/>
    </row>
    <row r="78" spans="2:10" ht="18" customHeight="1">
      <c r="B78" s="13"/>
      <c r="C78" s="13"/>
      <c r="D78" s="13"/>
      <c r="E78" s="13"/>
      <c r="F78" s="13"/>
      <c r="G78" s="13"/>
      <c r="H78" s="13"/>
      <c r="I78" s="13"/>
      <c r="J78" s="13"/>
    </row>
    <row r="79" spans="2:10" ht="18" customHeight="1">
      <c r="B79" s="13"/>
      <c r="C79" s="13"/>
      <c r="D79" s="13"/>
      <c r="E79" s="13"/>
      <c r="F79" s="13"/>
      <c r="G79" s="13"/>
      <c r="H79" s="13"/>
      <c r="I79" s="13"/>
      <c r="J79" s="13"/>
    </row>
    <row r="80" spans="2:10" ht="18" customHeight="1">
      <c r="B80" s="13"/>
      <c r="C80" s="13"/>
      <c r="D80" s="13"/>
      <c r="E80" s="13"/>
      <c r="F80" s="13"/>
      <c r="G80" s="13"/>
      <c r="H80" s="13"/>
      <c r="I80" s="13"/>
      <c r="J80" s="13"/>
    </row>
    <row r="81" spans="2:10" ht="18" customHeight="1">
      <c r="B81" s="13"/>
      <c r="C81" s="13"/>
      <c r="D81" s="13"/>
      <c r="E81" s="13"/>
      <c r="F81" s="13"/>
      <c r="G81" s="13"/>
      <c r="H81" s="13"/>
      <c r="I81" s="13"/>
      <c r="J81" s="13"/>
    </row>
    <row r="82" spans="2:10" ht="18" customHeight="1">
      <c r="B82" s="13"/>
      <c r="C82" s="13"/>
      <c r="D82" s="13"/>
      <c r="E82" s="13"/>
      <c r="F82" s="13"/>
      <c r="G82" s="13"/>
      <c r="H82" s="13"/>
      <c r="I82" s="13"/>
      <c r="J82" s="13"/>
    </row>
    <row r="83" spans="2:10" ht="18" customHeight="1">
      <c r="B83" s="13"/>
      <c r="C83" s="13"/>
      <c r="D83" s="13"/>
      <c r="E83" s="13"/>
      <c r="F83" s="13"/>
      <c r="G83" s="13"/>
      <c r="H83" s="13"/>
      <c r="I83" s="13"/>
      <c r="J83" s="13"/>
    </row>
    <row r="84" spans="2:10" ht="18" customHeight="1">
      <c r="B84" s="13"/>
      <c r="C84" s="13"/>
      <c r="D84" s="13"/>
      <c r="E84" s="13"/>
      <c r="F84" s="13"/>
      <c r="G84" s="13"/>
      <c r="H84" s="13"/>
      <c r="I84" s="13"/>
      <c r="J84" s="13"/>
    </row>
    <row r="85" spans="2:10" ht="18" customHeight="1">
      <c r="B85" s="13"/>
      <c r="C85" s="13"/>
      <c r="D85" s="13"/>
      <c r="E85" s="13"/>
      <c r="F85" s="13"/>
      <c r="G85" s="13"/>
      <c r="H85" s="13"/>
      <c r="I85" s="13"/>
      <c r="J85" s="13"/>
    </row>
    <row r="86" spans="2:10" ht="24.75" customHeight="1">
      <c r="B86" s="19"/>
      <c r="C86" s="13"/>
      <c r="D86" s="13"/>
      <c r="E86" s="13"/>
      <c r="F86" s="13"/>
      <c r="G86" s="13"/>
      <c r="H86" s="13"/>
      <c r="I86" s="13"/>
      <c r="J86" s="13"/>
    </row>
    <row r="87" spans="2:10" ht="18" customHeight="1">
      <c r="B87" s="13"/>
      <c r="C87" s="13"/>
      <c r="D87" s="13"/>
      <c r="E87" s="13"/>
      <c r="F87" s="13"/>
      <c r="G87" s="13"/>
      <c r="H87" s="13"/>
      <c r="I87" s="13"/>
      <c r="J87" s="13"/>
    </row>
    <row r="88" spans="2:10" ht="18" customHeight="1">
      <c r="B88" s="13"/>
      <c r="C88" s="13"/>
      <c r="D88" s="13"/>
      <c r="E88" s="13"/>
      <c r="F88" s="13"/>
      <c r="G88" s="13"/>
      <c r="H88" s="13"/>
      <c r="I88" s="13"/>
      <c r="J88" s="13"/>
    </row>
    <row r="89" spans="2:10" ht="18" customHeight="1">
      <c r="B89" s="13"/>
      <c r="C89" s="13"/>
      <c r="D89" s="13"/>
      <c r="E89" s="13"/>
      <c r="F89" s="13"/>
      <c r="G89" s="13"/>
      <c r="H89" s="13"/>
      <c r="I89" s="13"/>
      <c r="J89" s="13"/>
    </row>
    <row r="90" spans="2:10" ht="18" customHeight="1">
      <c r="B90" s="13"/>
      <c r="C90" s="13"/>
      <c r="D90" s="13"/>
      <c r="E90" s="13"/>
      <c r="F90" s="13"/>
      <c r="G90" s="13"/>
      <c r="H90" s="13"/>
      <c r="I90" s="13"/>
      <c r="J90" s="13"/>
    </row>
    <row r="91" spans="2:10" ht="18" customHeight="1">
      <c r="B91" s="13"/>
      <c r="C91" s="13"/>
      <c r="D91" s="13"/>
      <c r="E91" s="13"/>
      <c r="F91" s="13"/>
      <c r="G91" s="13"/>
      <c r="H91" s="13"/>
      <c r="I91" s="13"/>
      <c r="J91" s="13"/>
    </row>
    <row r="92" spans="2:10" ht="18" customHeight="1">
      <c r="B92" s="13"/>
      <c r="C92" s="13"/>
      <c r="D92" s="13"/>
      <c r="E92" s="13"/>
      <c r="F92" s="13"/>
      <c r="G92" s="13"/>
      <c r="H92" s="13"/>
      <c r="I92" s="13"/>
      <c r="J92" s="13"/>
    </row>
    <row r="93" spans="2:10" ht="18" customHeight="1">
      <c r="B93" s="13"/>
      <c r="C93" s="20" t="s">
        <v>14</v>
      </c>
      <c r="D93" s="13"/>
      <c r="E93" s="13"/>
      <c r="F93" s="13"/>
      <c r="G93" s="13"/>
      <c r="H93" s="13"/>
      <c r="I93" s="13"/>
      <c r="J93" s="13"/>
    </row>
    <row r="94" spans="2:10" ht="18" customHeight="1">
      <c r="B94" s="13"/>
      <c r="C94" s="20" t="s">
        <v>41</v>
      </c>
      <c r="D94" s="13"/>
      <c r="E94" s="13"/>
      <c r="F94" s="13"/>
      <c r="G94" s="13"/>
      <c r="H94" s="13"/>
      <c r="I94" s="13"/>
      <c r="J94" s="13"/>
    </row>
    <row r="95" spans="2:10" ht="18" customHeight="1">
      <c r="B95" s="13"/>
      <c r="C95" s="13" t="s">
        <v>16</v>
      </c>
      <c r="D95" s="13"/>
      <c r="E95" s="13"/>
      <c r="F95" s="13"/>
      <c r="G95" s="13"/>
      <c r="H95" s="13"/>
      <c r="I95" s="13"/>
      <c r="J95" s="13"/>
    </row>
    <row r="96" spans="2:10" ht="18" customHeight="1">
      <c r="B96" s="13"/>
      <c r="C96" s="13"/>
      <c r="D96" s="13"/>
      <c r="E96" s="13"/>
      <c r="F96" s="13"/>
      <c r="G96" s="13"/>
      <c r="H96" s="13"/>
      <c r="I96" s="13"/>
      <c r="J96" s="13"/>
    </row>
    <row r="97" spans="2:10" ht="18" customHeight="1">
      <c r="B97" s="13"/>
      <c r="C97" s="13"/>
      <c r="D97" s="13"/>
      <c r="E97" s="13"/>
      <c r="F97" s="13"/>
      <c r="G97" s="13"/>
      <c r="H97" s="13"/>
      <c r="I97" s="13"/>
      <c r="J97" s="13"/>
    </row>
    <row r="98" spans="2:10" ht="18" customHeight="1">
      <c r="B98" s="13"/>
      <c r="C98" s="13"/>
      <c r="D98" s="13"/>
      <c r="E98" s="13"/>
      <c r="F98" s="13"/>
      <c r="G98" s="13"/>
      <c r="H98" s="13"/>
      <c r="I98" s="13"/>
      <c r="J98" s="13"/>
    </row>
    <row r="99" spans="2:34" ht="18" customHeight="1">
      <c r="B99" s="44" t="s">
        <v>15</v>
      </c>
      <c r="C99" s="44"/>
      <c r="D99" s="44"/>
      <c r="E99" s="44"/>
      <c r="F99" s="44"/>
      <c r="G99" s="44"/>
      <c r="H99" s="44"/>
      <c r="I99" s="44"/>
      <c r="J99" s="44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2:34" ht="18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2:10" ht="18" customHeight="1">
      <c r="B101" s="43" t="s">
        <v>23</v>
      </c>
      <c r="C101" s="43"/>
      <c r="D101" s="43"/>
      <c r="E101" s="43"/>
      <c r="F101" s="43"/>
      <c r="G101" s="43"/>
      <c r="H101" s="43"/>
      <c r="I101" s="43"/>
      <c r="J101" s="43"/>
    </row>
    <row r="102" spans="2:10" ht="18" customHeight="1"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2:32" ht="18" customHeight="1">
      <c r="B103" s="20"/>
      <c r="C103" s="20"/>
      <c r="D103" s="20"/>
      <c r="E103" s="20"/>
      <c r="F103" s="20" t="s">
        <v>42</v>
      </c>
      <c r="G103" s="20"/>
      <c r="H103" s="20"/>
      <c r="I103" s="20"/>
      <c r="J103" s="20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2:32" ht="18" customHeight="1">
      <c r="B104" s="20"/>
      <c r="C104" s="20"/>
      <c r="D104" s="20"/>
      <c r="E104" s="20"/>
      <c r="F104" s="20" t="s">
        <v>43</v>
      </c>
      <c r="G104" s="20"/>
      <c r="H104" s="20"/>
      <c r="I104" s="20"/>
      <c r="J104" s="20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2:34" ht="18" customHeight="1">
      <c r="B105" s="20"/>
      <c r="C105" s="20"/>
      <c r="D105" s="20"/>
      <c r="E105" s="20"/>
      <c r="F105" s="20" t="s">
        <v>44</v>
      </c>
      <c r="G105" s="20"/>
      <c r="H105" s="20"/>
      <c r="I105" s="20"/>
      <c r="J105" s="20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</row>
    <row r="106" spans="2:34" ht="18" customHeight="1">
      <c r="B106" s="20"/>
      <c r="C106" s="20"/>
      <c r="D106" s="20"/>
      <c r="E106" s="20"/>
      <c r="F106" s="20" t="s">
        <v>45</v>
      </c>
      <c r="G106" s="20"/>
      <c r="H106" s="20"/>
      <c r="I106" s="20"/>
      <c r="J106" s="20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</row>
    <row r="107" spans="2:32" ht="18" customHeight="1">
      <c r="B107" s="20"/>
      <c r="C107" s="20"/>
      <c r="D107" s="20"/>
      <c r="E107" s="20"/>
      <c r="F107" s="20"/>
      <c r="G107" s="20"/>
      <c r="H107" s="20"/>
      <c r="I107" s="20"/>
      <c r="J107" s="20"/>
      <c r="K107" s="21"/>
      <c r="L107" s="22"/>
      <c r="M107" s="22"/>
      <c r="N107" s="23"/>
      <c r="O107" s="23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8"/>
      <c r="AD107" s="18"/>
      <c r="AE107" s="18"/>
      <c r="AF107" s="18"/>
    </row>
    <row r="108" spans="2:32" ht="18" customHeight="1">
      <c r="B108" s="20"/>
      <c r="C108" s="20"/>
      <c r="D108" s="20"/>
      <c r="E108" s="20"/>
      <c r="F108" s="20"/>
      <c r="G108" s="20"/>
      <c r="H108" s="20"/>
      <c r="I108" s="20"/>
      <c r="J108" s="20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</row>
    <row r="109" spans="2:32" ht="18" customHeight="1">
      <c r="B109" s="20"/>
      <c r="C109" s="20"/>
      <c r="D109" s="20"/>
      <c r="E109" s="20"/>
      <c r="F109" s="20"/>
      <c r="G109" s="20"/>
      <c r="H109" s="20"/>
      <c r="I109" s="20"/>
      <c r="J109" s="20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</row>
    <row r="110" spans="2:10" ht="18" customHeight="1"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2:10" ht="18" customHeight="1"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2:10" ht="24.75" customHeight="1">
      <c r="B112" s="19"/>
      <c r="C112" s="13"/>
      <c r="D112" s="13"/>
      <c r="E112" s="13"/>
      <c r="F112" s="13"/>
      <c r="G112" s="13"/>
      <c r="H112" s="13"/>
      <c r="I112" s="13"/>
      <c r="J112" s="13"/>
    </row>
    <row r="113" spans="2:10" ht="18" customHeight="1"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2:10" ht="18" customHeight="1"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2:10" ht="18" customHeight="1"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2:10" ht="18" customHeight="1"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2:10" ht="18" customHeight="1"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2:10" ht="18" customHeight="1"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2:10" ht="18" customHeight="1">
      <c r="B119" s="13"/>
      <c r="C119" s="20"/>
      <c r="D119" s="13"/>
      <c r="E119" s="13"/>
      <c r="F119" s="13"/>
      <c r="G119" s="13"/>
      <c r="H119" s="13"/>
      <c r="I119" s="13"/>
      <c r="J119" s="13"/>
    </row>
    <row r="120" spans="2:10" ht="18" customHeight="1">
      <c r="B120" s="13"/>
      <c r="C120" s="20"/>
      <c r="D120" s="13"/>
      <c r="E120" s="13"/>
      <c r="F120" s="13"/>
      <c r="G120" s="13"/>
      <c r="H120" s="13"/>
      <c r="I120" s="13"/>
      <c r="J120" s="13"/>
    </row>
    <row r="121" spans="2:10" ht="18" customHeight="1"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2:10" ht="18" customHeight="1"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2:10" ht="18" customHeight="1">
      <c r="B123" s="43" t="s">
        <v>48</v>
      </c>
      <c r="C123" s="43"/>
      <c r="D123" s="43"/>
      <c r="E123" s="43"/>
      <c r="F123" s="43"/>
      <c r="G123" s="43"/>
      <c r="H123" s="43"/>
      <c r="I123" s="43"/>
      <c r="J123" s="43"/>
    </row>
    <row r="124" spans="2:10" ht="18" customHeight="1"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2:10" ht="18" customHeight="1"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2:10" ht="18" customHeight="1"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2:10" ht="18" customHeight="1"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2:10" ht="18" customHeight="1"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2:10" ht="18" customHeight="1">
      <c r="B129" s="13"/>
      <c r="C129" s="13"/>
      <c r="D129" s="13"/>
      <c r="E129" s="13"/>
      <c r="F129" s="13" t="s">
        <v>46</v>
      </c>
      <c r="G129" s="13"/>
      <c r="H129" s="13"/>
      <c r="I129" s="13"/>
      <c r="J129" s="13"/>
    </row>
    <row r="130" spans="2:10" ht="18" customHeight="1"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2:10" ht="18" customHeight="1"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2:10" ht="18" customHeight="1"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2:10" ht="18" customHeight="1"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2:10" ht="18" customHeight="1">
      <c r="B134" s="43" t="s">
        <v>49</v>
      </c>
      <c r="C134" s="43"/>
      <c r="D134" s="43"/>
      <c r="E134" s="43"/>
      <c r="F134" s="43"/>
      <c r="G134" s="43"/>
      <c r="H134" s="43"/>
      <c r="I134" s="43"/>
      <c r="J134" s="43"/>
    </row>
    <row r="135" spans="2:10" ht="18" customHeight="1">
      <c r="B135" s="17"/>
      <c r="C135" s="17"/>
      <c r="D135" s="17"/>
      <c r="E135" s="17"/>
      <c r="F135" s="17"/>
      <c r="G135" s="17"/>
      <c r="H135" s="17"/>
      <c r="I135" s="17"/>
      <c r="J135" s="17"/>
    </row>
    <row r="136" spans="2:10" ht="24.75" customHeight="1">
      <c r="B136" s="19"/>
      <c r="C136" s="13"/>
      <c r="D136" s="13"/>
      <c r="E136" s="13"/>
      <c r="F136" s="13"/>
      <c r="G136" s="13"/>
      <c r="H136" s="13"/>
      <c r="I136" s="13"/>
      <c r="J136" s="13"/>
    </row>
    <row r="137" spans="2:10" ht="18" customHeight="1"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2:10" ht="18" customHeight="1"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2:10" ht="18" customHeight="1"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2:10" ht="18" customHeight="1">
      <c r="B140" s="13"/>
      <c r="C140" s="13"/>
      <c r="D140" s="13"/>
      <c r="E140" s="13"/>
      <c r="F140" s="13" t="s">
        <v>47</v>
      </c>
      <c r="G140" s="13"/>
      <c r="H140" s="13"/>
      <c r="I140" s="13"/>
      <c r="J140" s="13"/>
    </row>
    <row r="141" spans="2:10" ht="18" customHeight="1"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2:10" ht="18" customHeight="1"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2:10" ht="18" customHeight="1"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2:10" ht="18" customHeight="1">
      <c r="B144" s="13"/>
      <c r="C144" s="13"/>
      <c r="D144" s="13"/>
      <c r="E144" s="13"/>
      <c r="F144" s="13"/>
      <c r="G144" s="13"/>
      <c r="H144" s="13"/>
      <c r="I144" s="13"/>
      <c r="J144" s="13"/>
    </row>
  </sheetData>
  <mergeCells count="20">
    <mergeCell ref="B123:J123"/>
    <mergeCell ref="B134:J134"/>
    <mergeCell ref="B143:J143"/>
    <mergeCell ref="B75:J75"/>
    <mergeCell ref="B99:J99"/>
    <mergeCell ref="B101:J101"/>
    <mergeCell ref="B12:J12"/>
    <mergeCell ref="B52:J52"/>
    <mergeCell ref="B54:J54"/>
    <mergeCell ref="B65:J65"/>
    <mergeCell ref="B13:J13"/>
    <mergeCell ref="B14:J14"/>
    <mergeCell ref="B3:J3"/>
    <mergeCell ref="B5:J5"/>
    <mergeCell ref="B6:J6"/>
    <mergeCell ref="B7:J7"/>
    <mergeCell ref="B8:J8"/>
    <mergeCell ref="B9:J9"/>
    <mergeCell ref="B10:J10"/>
    <mergeCell ref="B11:J11"/>
  </mergeCells>
  <printOptions/>
  <pageMargins left="0.6692913385826772" right="0.1968503937007874" top="0.35433070866141736" bottom="0.2755905511811024" header="0.2755905511811024" footer="0.1968503937007874"/>
  <pageSetup horizontalDpi="600" verticalDpi="600" orientation="portrait" paperSize="9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K77"/>
  <sheetViews>
    <sheetView view="pageBreakPreview" zoomScale="75" zoomScaleNormal="75" zoomScaleSheetLayoutView="75" workbookViewId="0" topLeftCell="A1">
      <selection activeCell="C3" sqref="C3:AC3"/>
    </sheetView>
  </sheetViews>
  <sheetFormatPr defaultColWidth="9.00390625" defaultRowHeight="13.5"/>
  <cols>
    <col min="1" max="1" width="3.875" style="0" customWidth="1"/>
    <col min="2" max="2" width="2.375" style="0" customWidth="1"/>
    <col min="3" max="3" width="6.125" style="0" customWidth="1"/>
    <col min="4" max="4" width="1.625" style="0" customWidth="1"/>
    <col min="5" max="5" width="6.125" style="0" customWidth="1"/>
    <col min="6" max="6" width="2.375" style="0" customWidth="1"/>
    <col min="7" max="7" width="1.25" style="0" customWidth="1"/>
    <col min="8" max="8" width="2.375" style="0" customWidth="1"/>
    <col min="9" max="9" width="6.125" style="0" customWidth="1"/>
    <col min="10" max="10" width="1.625" style="0" customWidth="1"/>
    <col min="11" max="11" width="6.125" style="0" customWidth="1"/>
    <col min="12" max="12" width="2.375" style="0" customWidth="1"/>
    <col min="13" max="13" width="1.25" style="0" customWidth="1"/>
    <col min="14" max="14" width="2.375" style="0" customWidth="1"/>
    <col min="15" max="15" width="5.875" style="0" customWidth="1"/>
    <col min="16" max="16" width="1.625" style="0" customWidth="1"/>
    <col min="17" max="17" width="6.125" style="0" customWidth="1"/>
    <col min="18" max="18" width="2.375" style="0" customWidth="1"/>
    <col min="19" max="19" width="1.25" style="0" customWidth="1"/>
    <col min="20" max="20" width="2.375" style="0" customWidth="1"/>
    <col min="21" max="21" width="6.125" style="0" customWidth="1"/>
    <col min="22" max="22" width="1.625" style="0" customWidth="1"/>
    <col min="23" max="23" width="6.125" style="0" customWidth="1"/>
    <col min="24" max="24" width="2.375" style="0" customWidth="1"/>
    <col min="25" max="25" width="1.25" style="0" customWidth="1"/>
    <col min="26" max="26" width="2.375" style="0" customWidth="1"/>
    <col min="27" max="27" width="6.125" style="0" customWidth="1"/>
    <col min="28" max="28" width="1.625" style="0" customWidth="1"/>
    <col min="29" max="29" width="6.125" style="0" customWidth="1"/>
    <col min="30" max="30" width="2.125" style="0" customWidth="1"/>
    <col min="31" max="31" width="3.875" style="0" customWidth="1"/>
  </cols>
  <sheetData>
    <row r="1" spans="3:29" ht="18" customHeight="1">
      <c r="C1" s="48" t="s">
        <v>51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3:35" ht="18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12"/>
      <c r="AE2" s="12"/>
      <c r="AF2" s="12"/>
      <c r="AG2" s="12"/>
      <c r="AH2" s="12"/>
      <c r="AI2" s="12"/>
    </row>
    <row r="3" spans="3:29" ht="18" customHeight="1">
      <c r="C3" s="47" t="s">
        <v>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3:29" ht="18" customHeight="1">
      <c r="C4" s="47" t="s">
        <v>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3:29" ht="18" customHeight="1" thickBot="1"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</row>
    <row r="6" spans="1:37" ht="15.75" customHeight="1">
      <c r="A6" s="2"/>
      <c r="B6" s="4"/>
      <c r="C6" s="80" t="s">
        <v>24</v>
      </c>
      <c r="D6" s="25"/>
      <c r="E6" s="80" t="s">
        <v>24</v>
      </c>
      <c r="F6" s="25"/>
      <c r="G6" s="25"/>
      <c r="H6" s="25"/>
      <c r="I6" s="68" t="s">
        <v>25</v>
      </c>
      <c r="J6" s="25"/>
      <c r="K6" s="68" t="s">
        <v>24</v>
      </c>
      <c r="L6" s="25"/>
      <c r="M6" s="25"/>
      <c r="N6" s="25"/>
      <c r="O6" s="62" t="s">
        <v>26</v>
      </c>
      <c r="P6" s="25"/>
      <c r="Q6" s="62" t="s">
        <v>26</v>
      </c>
      <c r="R6" s="25"/>
      <c r="S6" s="25"/>
      <c r="T6" s="25"/>
      <c r="U6" s="53" t="s">
        <v>27</v>
      </c>
      <c r="V6" s="25"/>
      <c r="W6" s="53" t="s">
        <v>27</v>
      </c>
      <c r="X6" s="25"/>
      <c r="Y6" s="25"/>
      <c r="Z6" s="25"/>
      <c r="AA6" s="50" t="s">
        <v>28</v>
      </c>
      <c r="AB6" s="25"/>
      <c r="AC6" s="50" t="s">
        <v>28</v>
      </c>
      <c r="AD6" s="4"/>
      <c r="AE6" s="3"/>
      <c r="AF6" s="3"/>
      <c r="AI6" s="5"/>
      <c r="AJ6" s="5"/>
      <c r="AK6" s="5"/>
    </row>
    <row r="7" spans="1:37" ht="15.75" customHeight="1">
      <c r="A7" s="2"/>
      <c r="B7" s="4"/>
      <c r="C7" s="81"/>
      <c r="D7" s="25"/>
      <c r="E7" s="81"/>
      <c r="F7" s="25"/>
      <c r="G7" s="25"/>
      <c r="H7" s="25"/>
      <c r="I7" s="69"/>
      <c r="J7" s="25"/>
      <c r="K7" s="69"/>
      <c r="L7" s="25"/>
      <c r="M7" s="25"/>
      <c r="N7" s="25"/>
      <c r="O7" s="39"/>
      <c r="P7" s="25"/>
      <c r="Q7" s="39"/>
      <c r="R7" s="25"/>
      <c r="S7" s="25"/>
      <c r="T7" s="25"/>
      <c r="U7" s="54"/>
      <c r="V7" s="25"/>
      <c r="W7" s="54"/>
      <c r="X7" s="25"/>
      <c r="Y7" s="25"/>
      <c r="Z7" s="25"/>
      <c r="AA7" s="51"/>
      <c r="AB7" s="25"/>
      <c r="AC7" s="51"/>
      <c r="AD7" s="4"/>
      <c r="AE7" s="3"/>
      <c r="AF7" s="3"/>
      <c r="AI7" s="5"/>
      <c r="AJ7" s="5"/>
      <c r="AK7" s="5"/>
    </row>
    <row r="8" spans="1:37" ht="15.75" customHeight="1">
      <c r="A8" s="2"/>
      <c r="B8" s="4"/>
      <c r="C8" s="81"/>
      <c r="D8" s="25"/>
      <c r="E8" s="81"/>
      <c r="F8" s="25"/>
      <c r="G8" s="25"/>
      <c r="H8" s="25"/>
      <c r="I8" s="69"/>
      <c r="J8" s="25"/>
      <c r="K8" s="69"/>
      <c r="L8" s="25"/>
      <c r="M8" s="25"/>
      <c r="N8" s="25"/>
      <c r="O8" s="39"/>
      <c r="P8" s="25"/>
      <c r="Q8" s="39"/>
      <c r="R8" s="25"/>
      <c r="S8" s="25"/>
      <c r="T8" s="25"/>
      <c r="U8" s="54"/>
      <c r="V8" s="25"/>
      <c r="W8" s="54"/>
      <c r="X8" s="25"/>
      <c r="Y8" s="25"/>
      <c r="Z8" s="25"/>
      <c r="AA8" s="51"/>
      <c r="AB8" s="25"/>
      <c r="AC8" s="51"/>
      <c r="AD8" s="4"/>
      <c r="AE8" s="3"/>
      <c r="AF8" s="3"/>
      <c r="AI8" s="5"/>
      <c r="AJ8" s="6"/>
      <c r="AK8" s="5"/>
    </row>
    <row r="9" spans="1:37" ht="15.75" customHeight="1">
      <c r="A9" s="2"/>
      <c r="B9" s="4"/>
      <c r="C9" s="81"/>
      <c r="D9" s="25"/>
      <c r="E9" s="81"/>
      <c r="F9" s="25"/>
      <c r="G9" s="25"/>
      <c r="H9" s="25"/>
      <c r="I9" s="69"/>
      <c r="J9" s="25"/>
      <c r="K9" s="69"/>
      <c r="L9" s="25"/>
      <c r="M9" s="25"/>
      <c r="N9" s="25"/>
      <c r="O9" s="39"/>
      <c r="P9" s="25"/>
      <c r="Q9" s="39"/>
      <c r="R9" s="25"/>
      <c r="S9" s="25"/>
      <c r="T9" s="25"/>
      <c r="U9" s="54"/>
      <c r="V9" s="25"/>
      <c r="W9" s="54"/>
      <c r="X9" s="25"/>
      <c r="Y9" s="25"/>
      <c r="Z9" s="25"/>
      <c r="AA9" s="51"/>
      <c r="AB9" s="25"/>
      <c r="AC9" s="51"/>
      <c r="AD9" s="4"/>
      <c r="AE9" s="3"/>
      <c r="AF9" s="3"/>
      <c r="AI9" s="5"/>
      <c r="AJ9" s="6"/>
      <c r="AK9" s="5"/>
    </row>
    <row r="10" spans="1:37" ht="15.75" customHeight="1" thickBot="1">
      <c r="A10" s="2"/>
      <c r="B10" s="4"/>
      <c r="C10" s="82"/>
      <c r="D10" s="25"/>
      <c r="E10" s="82"/>
      <c r="F10" s="25"/>
      <c r="G10" s="25"/>
      <c r="H10" s="25"/>
      <c r="I10" s="70"/>
      <c r="J10" s="25"/>
      <c r="K10" s="70"/>
      <c r="L10" s="25"/>
      <c r="M10" s="25"/>
      <c r="N10" s="25"/>
      <c r="O10" s="40"/>
      <c r="P10" s="25"/>
      <c r="Q10" s="40"/>
      <c r="R10" s="25"/>
      <c r="S10" s="25"/>
      <c r="T10" s="25"/>
      <c r="U10" s="55"/>
      <c r="V10" s="25"/>
      <c r="W10" s="55"/>
      <c r="X10" s="25"/>
      <c r="Y10" s="25"/>
      <c r="Z10" s="25"/>
      <c r="AA10" s="52"/>
      <c r="AB10" s="25"/>
      <c r="AC10" s="52"/>
      <c r="AD10" s="4"/>
      <c r="AE10" s="3"/>
      <c r="AF10" s="3"/>
      <c r="AI10" s="5"/>
      <c r="AJ10" s="6"/>
      <c r="AK10" s="5"/>
    </row>
    <row r="11" spans="1:37" ht="5.25" customHeight="1">
      <c r="A11" s="2"/>
      <c r="B11" s="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4"/>
      <c r="AE11" s="49"/>
      <c r="AF11" s="49"/>
      <c r="AI11" s="5"/>
      <c r="AJ11" s="5"/>
      <c r="AK11" s="5"/>
    </row>
    <row r="12" spans="1:37" ht="8.25" customHeight="1">
      <c r="A12" s="2"/>
      <c r="B12" s="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4"/>
      <c r="AE12" s="49"/>
      <c r="AF12" s="49"/>
      <c r="AG12" s="8"/>
      <c r="AI12" s="5"/>
      <c r="AJ12" s="5"/>
      <c r="AK12" s="5"/>
    </row>
    <row r="13" spans="1:37" ht="5.25" customHeight="1" thickBot="1">
      <c r="A13" s="2"/>
      <c r="B13" s="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4"/>
      <c r="AE13" s="49"/>
      <c r="AF13" s="49"/>
      <c r="AI13" s="5"/>
      <c r="AJ13" s="5"/>
      <c r="AK13" s="5"/>
    </row>
    <row r="14" spans="1:32" ht="15.75" customHeight="1" thickTop="1">
      <c r="A14" s="2"/>
      <c r="B14" s="4"/>
      <c r="C14" s="59" t="s">
        <v>24</v>
      </c>
      <c r="D14" s="25"/>
      <c r="E14" s="59" t="s">
        <v>24</v>
      </c>
      <c r="F14" s="25"/>
      <c r="G14" s="25"/>
      <c r="H14" s="25"/>
      <c r="I14" s="38" t="s">
        <v>25</v>
      </c>
      <c r="J14" s="25"/>
      <c r="K14" s="38" t="s">
        <v>25</v>
      </c>
      <c r="L14" s="25"/>
      <c r="M14" s="25"/>
      <c r="N14" s="25"/>
      <c r="O14" s="65" t="s">
        <v>26</v>
      </c>
      <c r="P14" s="25"/>
      <c r="Q14" s="65" t="s">
        <v>26</v>
      </c>
      <c r="R14" s="25"/>
      <c r="S14" s="25"/>
      <c r="T14" s="25"/>
      <c r="U14" s="56" t="s">
        <v>27</v>
      </c>
      <c r="V14" s="25"/>
      <c r="W14" s="56" t="s">
        <v>27</v>
      </c>
      <c r="X14" s="25"/>
      <c r="Y14" s="25"/>
      <c r="Z14" s="25"/>
      <c r="AA14" s="99" t="s">
        <v>28</v>
      </c>
      <c r="AB14" s="25"/>
      <c r="AC14" s="99" t="s">
        <v>28</v>
      </c>
      <c r="AD14" s="4"/>
      <c r="AE14" s="9"/>
      <c r="AF14" s="9"/>
    </row>
    <row r="15" spans="1:32" ht="15.75" customHeight="1">
      <c r="A15" s="2"/>
      <c r="B15" s="4"/>
      <c r="C15" s="60"/>
      <c r="D15" s="25"/>
      <c r="E15" s="60"/>
      <c r="F15" s="25"/>
      <c r="G15" s="25"/>
      <c r="H15" s="25"/>
      <c r="I15" s="63"/>
      <c r="J15" s="25"/>
      <c r="K15" s="63"/>
      <c r="L15" s="25"/>
      <c r="M15" s="25"/>
      <c r="N15" s="25"/>
      <c r="O15" s="66"/>
      <c r="P15" s="25"/>
      <c r="Q15" s="66"/>
      <c r="R15" s="25"/>
      <c r="S15" s="25"/>
      <c r="T15" s="25"/>
      <c r="U15" s="57"/>
      <c r="V15" s="25"/>
      <c r="W15" s="57"/>
      <c r="X15" s="25"/>
      <c r="Y15" s="25"/>
      <c r="Z15" s="25"/>
      <c r="AA15" s="100"/>
      <c r="AB15" s="25"/>
      <c r="AC15" s="100"/>
      <c r="AD15" s="4"/>
      <c r="AE15" s="9"/>
      <c r="AF15" s="9"/>
    </row>
    <row r="16" spans="1:32" ht="15.75" customHeight="1">
      <c r="A16" s="2"/>
      <c r="B16" s="4"/>
      <c r="C16" s="60"/>
      <c r="D16" s="25"/>
      <c r="E16" s="60"/>
      <c r="F16" s="25"/>
      <c r="G16" s="25"/>
      <c r="H16" s="25"/>
      <c r="I16" s="63"/>
      <c r="J16" s="25"/>
      <c r="K16" s="63"/>
      <c r="L16" s="25"/>
      <c r="M16" s="25"/>
      <c r="N16" s="25"/>
      <c r="O16" s="66"/>
      <c r="P16" s="25"/>
      <c r="Q16" s="66"/>
      <c r="R16" s="25"/>
      <c r="S16" s="25"/>
      <c r="T16" s="25"/>
      <c r="U16" s="57"/>
      <c r="V16" s="25"/>
      <c r="W16" s="57"/>
      <c r="X16" s="25"/>
      <c r="Y16" s="25"/>
      <c r="Z16" s="25"/>
      <c r="AA16" s="100"/>
      <c r="AB16" s="25"/>
      <c r="AC16" s="100"/>
      <c r="AD16" s="4"/>
      <c r="AE16" s="9"/>
      <c r="AF16" s="9"/>
    </row>
    <row r="17" spans="1:32" ht="15.75" customHeight="1">
      <c r="A17" s="2"/>
      <c r="B17" s="4"/>
      <c r="C17" s="60"/>
      <c r="D17" s="25"/>
      <c r="E17" s="60"/>
      <c r="F17" s="25"/>
      <c r="G17" s="25"/>
      <c r="H17" s="25"/>
      <c r="I17" s="63"/>
      <c r="J17" s="25"/>
      <c r="K17" s="63"/>
      <c r="L17" s="25"/>
      <c r="M17" s="25"/>
      <c r="N17" s="25"/>
      <c r="O17" s="66"/>
      <c r="P17" s="25"/>
      <c r="Q17" s="66"/>
      <c r="R17" s="25"/>
      <c r="S17" s="25"/>
      <c r="T17" s="25"/>
      <c r="U17" s="57"/>
      <c r="V17" s="25"/>
      <c r="W17" s="57"/>
      <c r="X17" s="25"/>
      <c r="Y17" s="25"/>
      <c r="Z17" s="25"/>
      <c r="AA17" s="100"/>
      <c r="AB17" s="25"/>
      <c r="AC17" s="100"/>
      <c r="AD17" s="4"/>
      <c r="AE17" s="9"/>
      <c r="AF17" s="9"/>
    </row>
    <row r="18" spans="1:32" ht="15.75" customHeight="1" thickBot="1">
      <c r="A18" s="2"/>
      <c r="B18" s="4"/>
      <c r="C18" s="61"/>
      <c r="D18" s="25"/>
      <c r="E18" s="61"/>
      <c r="F18" s="25"/>
      <c r="G18" s="25"/>
      <c r="H18" s="25"/>
      <c r="I18" s="64"/>
      <c r="J18" s="25"/>
      <c r="K18" s="64"/>
      <c r="L18" s="25"/>
      <c r="M18" s="25"/>
      <c r="N18" s="25"/>
      <c r="O18" s="67"/>
      <c r="P18" s="25"/>
      <c r="Q18" s="67"/>
      <c r="R18" s="25"/>
      <c r="S18" s="25"/>
      <c r="T18" s="25"/>
      <c r="U18" s="58"/>
      <c r="V18" s="25"/>
      <c r="W18" s="58"/>
      <c r="X18" s="25"/>
      <c r="Y18" s="25"/>
      <c r="Z18" s="25"/>
      <c r="AA18" s="101"/>
      <c r="AB18" s="25"/>
      <c r="AC18" s="101"/>
      <c r="AD18" s="4"/>
      <c r="AE18" s="9"/>
      <c r="AF18" s="9"/>
    </row>
    <row r="19" spans="1:32" ht="5.25" customHeight="1" thickTop="1">
      <c r="A19" s="2"/>
      <c r="B19" s="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4"/>
      <c r="AE19" s="9"/>
      <c r="AF19" s="9"/>
    </row>
    <row r="20" spans="1:32" ht="8.25" customHeight="1">
      <c r="A20" s="2"/>
      <c r="B20" s="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4"/>
      <c r="AE20" s="9"/>
      <c r="AF20" s="9"/>
    </row>
    <row r="21" spans="1:32" ht="5.25" customHeight="1" thickBot="1">
      <c r="A21" s="2"/>
      <c r="B21" s="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4"/>
      <c r="AE21" s="9"/>
      <c r="AF21" s="9"/>
    </row>
    <row r="22" spans="1:32" ht="15.75" customHeight="1">
      <c r="A22" s="2"/>
      <c r="B22" s="4"/>
      <c r="C22" s="77" t="s">
        <v>24</v>
      </c>
      <c r="D22" s="25"/>
      <c r="E22" s="77" t="s">
        <v>24</v>
      </c>
      <c r="F22" s="25"/>
      <c r="G22" s="25"/>
      <c r="H22" s="25"/>
      <c r="I22" s="84" t="s">
        <v>25</v>
      </c>
      <c r="J22" s="25"/>
      <c r="K22" s="84" t="s">
        <v>25</v>
      </c>
      <c r="L22" s="25"/>
      <c r="M22" s="25"/>
      <c r="N22" s="25"/>
      <c r="O22" s="102" t="s">
        <v>29</v>
      </c>
      <c r="P22" s="26"/>
      <c r="Q22" s="102" t="s">
        <v>29</v>
      </c>
      <c r="R22" s="25"/>
      <c r="S22" s="25"/>
      <c r="T22" s="25"/>
      <c r="U22" s="90" t="s">
        <v>27</v>
      </c>
      <c r="V22" s="25"/>
      <c r="W22" s="90" t="s">
        <v>27</v>
      </c>
      <c r="X22" s="25"/>
      <c r="Y22" s="25"/>
      <c r="Z22" s="25"/>
      <c r="AA22" s="95" t="s">
        <v>28</v>
      </c>
      <c r="AB22" s="25"/>
      <c r="AC22" s="95" t="s">
        <v>28</v>
      </c>
      <c r="AD22" s="4"/>
      <c r="AE22" s="9"/>
      <c r="AF22" s="9"/>
    </row>
    <row r="23" spans="1:32" ht="15.75" customHeight="1">
      <c r="A23" s="2"/>
      <c r="B23" s="4"/>
      <c r="C23" s="78"/>
      <c r="D23" s="25"/>
      <c r="E23" s="78"/>
      <c r="F23" s="25"/>
      <c r="G23" s="25"/>
      <c r="H23" s="25"/>
      <c r="I23" s="85"/>
      <c r="J23" s="25"/>
      <c r="K23" s="85"/>
      <c r="L23" s="25"/>
      <c r="M23" s="25"/>
      <c r="N23" s="25"/>
      <c r="O23" s="103"/>
      <c r="P23" s="26"/>
      <c r="Q23" s="103"/>
      <c r="R23" s="25"/>
      <c r="S23" s="25"/>
      <c r="T23" s="25"/>
      <c r="U23" s="91"/>
      <c r="V23" s="25"/>
      <c r="W23" s="91"/>
      <c r="X23" s="25"/>
      <c r="Y23" s="25"/>
      <c r="Z23" s="25"/>
      <c r="AA23" s="96"/>
      <c r="AB23" s="25"/>
      <c r="AC23" s="96"/>
      <c r="AD23" s="4"/>
      <c r="AE23" s="9"/>
      <c r="AF23" s="9"/>
    </row>
    <row r="24" spans="1:32" ht="15.75" customHeight="1">
      <c r="A24" s="2"/>
      <c r="B24" s="4"/>
      <c r="C24" s="78"/>
      <c r="D24" s="25"/>
      <c r="E24" s="78"/>
      <c r="F24" s="25"/>
      <c r="G24" s="25"/>
      <c r="H24" s="25"/>
      <c r="I24" s="85"/>
      <c r="J24" s="25"/>
      <c r="K24" s="85"/>
      <c r="L24" s="25"/>
      <c r="M24" s="25"/>
      <c r="N24" s="25"/>
      <c r="O24" s="103"/>
      <c r="P24" s="26"/>
      <c r="Q24" s="103"/>
      <c r="R24" s="25"/>
      <c r="S24" s="25"/>
      <c r="T24" s="25"/>
      <c r="U24" s="91"/>
      <c r="V24" s="25"/>
      <c r="W24" s="91"/>
      <c r="X24" s="25"/>
      <c r="Y24" s="25"/>
      <c r="Z24" s="25"/>
      <c r="AA24" s="96"/>
      <c r="AB24" s="25"/>
      <c r="AC24" s="96"/>
      <c r="AD24" s="4"/>
      <c r="AE24" s="9"/>
      <c r="AF24" s="9"/>
    </row>
    <row r="25" spans="1:32" ht="15.75" customHeight="1">
      <c r="A25" s="2"/>
      <c r="B25" s="4"/>
      <c r="C25" s="78"/>
      <c r="D25" s="25"/>
      <c r="E25" s="78"/>
      <c r="F25" s="25"/>
      <c r="G25" s="25"/>
      <c r="H25" s="25"/>
      <c r="I25" s="85"/>
      <c r="J25" s="25"/>
      <c r="K25" s="85"/>
      <c r="L25" s="25"/>
      <c r="M25" s="25"/>
      <c r="N25" s="25"/>
      <c r="O25" s="103"/>
      <c r="P25" s="26"/>
      <c r="Q25" s="103"/>
      <c r="R25" s="25"/>
      <c r="S25" s="25"/>
      <c r="T25" s="25"/>
      <c r="U25" s="91"/>
      <c r="V25" s="25"/>
      <c r="W25" s="91"/>
      <c r="X25" s="25"/>
      <c r="Y25" s="25"/>
      <c r="Z25" s="25"/>
      <c r="AA25" s="96"/>
      <c r="AB25" s="25"/>
      <c r="AC25" s="96"/>
      <c r="AD25" s="4"/>
      <c r="AE25" s="9"/>
      <c r="AF25" s="9"/>
    </row>
    <row r="26" spans="1:32" ht="15.75" customHeight="1" thickBot="1">
      <c r="A26" s="2"/>
      <c r="B26" s="4"/>
      <c r="C26" s="79"/>
      <c r="D26" s="25"/>
      <c r="E26" s="79"/>
      <c r="F26" s="25"/>
      <c r="G26" s="25"/>
      <c r="H26" s="25"/>
      <c r="I26" s="86"/>
      <c r="J26" s="25"/>
      <c r="K26" s="86"/>
      <c r="L26" s="25"/>
      <c r="M26" s="25"/>
      <c r="N26" s="25"/>
      <c r="O26" s="104"/>
      <c r="P26" s="26"/>
      <c r="Q26" s="104"/>
      <c r="R26" s="25"/>
      <c r="S26" s="25"/>
      <c r="T26" s="25"/>
      <c r="U26" s="92"/>
      <c r="V26" s="25"/>
      <c r="W26" s="92"/>
      <c r="X26" s="25"/>
      <c r="Y26" s="25"/>
      <c r="Z26" s="25"/>
      <c r="AA26" s="97"/>
      <c r="AB26" s="25"/>
      <c r="AC26" s="97"/>
      <c r="AD26" s="4"/>
      <c r="AE26" s="9"/>
      <c r="AF26" s="9"/>
    </row>
    <row r="27" spans="1:32" ht="5.25" customHeight="1">
      <c r="A27" s="2"/>
      <c r="B27" s="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  <c r="P27" s="26"/>
      <c r="Q27" s="26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4"/>
      <c r="AE27" s="9"/>
      <c r="AF27" s="9"/>
    </row>
    <row r="28" spans="1:32" ht="8.25" customHeight="1">
      <c r="A28" s="2"/>
      <c r="B28" s="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  <c r="P28" s="26"/>
      <c r="Q28" s="26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4"/>
      <c r="AE28" s="9"/>
      <c r="AF28" s="9"/>
    </row>
    <row r="29" spans="1:32" ht="5.25" customHeight="1" thickBot="1">
      <c r="A29" s="2"/>
      <c r="B29" s="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  <c r="P29" s="26"/>
      <c r="Q29" s="26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4"/>
      <c r="AE29" s="9"/>
      <c r="AF29" s="9"/>
    </row>
    <row r="30" spans="1:32" ht="15.75" customHeight="1">
      <c r="A30" s="2"/>
      <c r="B30" s="4"/>
      <c r="C30" s="83" t="s">
        <v>24</v>
      </c>
      <c r="D30" s="25"/>
      <c r="E30" s="83" t="s">
        <v>24</v>
      </c>
      <c r="F30" s="25"/>
      <c r="G30" s="25"/>
      <c r="H30" s="25"/>
      <c r="I30" s="93" t="s">
        <v>25</v>
      </c>
      <c r="J30" s="25"/>
      <c r="K30" s="93" t="s">
        <v>25</v>
      </c>
      <c r="L30" s="25"/>
      <c r="M30" s="25"/>
      <c r="N30" s="25"/>
      <c r="O30" s="94" t="s">
        <v>29</v>
      </c>
      <c r="P30" s="26"/>
      <c r="Q30" s="94" t="s">
        <v>26</v>
      </c>
      <c r="R30" s="25"/>
      <c r="S30" s="25"/>
      <c r="T30" s="25"/>
      <c r="U30" s="90" t="s">
        <v>27</v>
      </c>
      <c r="V30" s="25"/>
      <c r="W30" s="90" t="s">
        <v>27</v>
      </c>
      <c r="X30" s="25"/>
      <c r="Y30" s="25"/>
      <c r="Z30" s="25"/>
      <c r="AA30" s="98" t="s">
        <v>28</v>
      </c>
      <c r="AB30" s="25"/>
      <c r="AC30" s="98" t="s">
        <v>28</v>
      </c>
      <c r="AD30" s="4"/>
      <c r="AE30" s="9"/>
      <c r="AF30" s="9"/>
    </row>
    <row r="31" spans="1:32" ht="15.75" customHeight="1">
      <c r="A31" s="2"/>
      <c r="B31" s="4"/>
      <c r="C31" s="83"/>
      <c r="D31" s="25"/>
      <c r="E31" s="83"/>
      <c r="F31" s="25"/>
      <c r="G31" s="25"/>
      <c r="H31" s="25"/>
      <c r="I31" s="93"/>
      <c r="J31" s="25"/>
      <c r="K31" s="93"/>
      <c r="L31" s="25"/>
      <c r="M31" s="25"/>
      <c r="N31" s="25"/>
      <c r="O31" s="94"/>
      <c r="P31" s="26"/>
      <c r="Q31" s="94"/>
      <c r="R31" s="25"/>
      <c r="S31" s="25"/>
      <c r="T31" s="25"/>
      <c r="U31" s="91"/>
      <c r="V31" s="25"/>
      <c r="W31" s="91"/>
      <c r="X31" s="25"/>
      <c r="Y31" s="25"/>
      <c r="Z31" s="25"/>
      <c r="AA31" s="98"/>
      <c r="AB31" s="25"/>
      <c r="AC31" s="98"/>
      <c r="AD31" s="4"/>
      <c r="AE31" s="9"/>
      <c r="AF31" s="9"/>
    </row>
    <row r="32" spans="1:32" ht="15.75" customHeight="1">
      <c r="A32" s="2"/>
      <c r="B32" s="4"/>
      <c r="C32" s="83"/>
      <c r="D32" s="25"/>
      <c r="E32" s="83"/>
      <c r="F32" s="25"/>
      <c r="G32" s="25"/>
      <c r="H32" s="25"/>
      <c r="I32" s="93"/>
      <c r="J32" s="25"/>
      <c r="K32" s="93"/>
      <c r="L32" s="25"/>
      <c r="M32" s="25"/>
      <c r="N32" s="25"/>
      <c r="O32" s="94"/>
      <c r="P32" s="26"/>
      <c r="Q32" s="94"/>
      <c r="R32" s="25"/>
      <c r="S32" s="25"/>
      <c r="T32" s="25"/>
      <c r="U32" s="91"/>
      <c r="V32" s="25"/>
      <c r="W32" s="91"/>
      <c r="X32" s="25"/>
      <c r="Y32" s="25"/>
      <c r="Z32" s="25"/>
      <c r="AA32" s="98"/>
      <c r="AB32" s="25"/>
      <c r="AC32" s="98"/>
      <c r="AD32" s="4"/>
      <c r="AE32" s="9"/>
      <c r="AF32" s="9"/>
    </row>
    <row r="33" spans="1:32" ht="15.75" customHeight="1">
      <c r="A33" s="2"/>
      <c r="B33" s="4"/>
      <c r="C33" s="83"/>
      <c r="D33" s="25"/>
      <c r="E33" s="83"/>
      <c r="F33" s="25"/>
      <c r="G33" s="25"/>
      <c r="H33" s="25"/>
      <c r="I33" s="93"/>
      <c r="J33" s="25"/>
      <c r="K33" s="93"/>
      <c r="L33" s="25"/>
      <c r="M33" s="25"/>
      <c r="N33" s="25"/>
      <c r="O33" s="94"/>
      <c r="P33" s="26"/>
      <c r="Q33" s="94"/>
      <c r="R33" s="25"/>
      <c r="S33" s="25"/>
      <c r="T33" s="25"/>
      <c r="U33" s="91"/>
      <c r="V33" s="25"/>
      <c r="W33" s="91"/>
      <c r="X33" s="25"/>
      <c r="Y33" s="25"/>
      <c r="Z33" s="25"/>
      <c r="AA33" s="98"/>
      <c r="AB33" s="25"/>
      <c r="AC33" s="98"/>
      <c r="AD33" s="4"/>
      <c r="AE33" s="9"/>
      <c r="AF33" s="9"/>
    </row>
    <row r="34" spans="1:32" ht="15.75" customHeight="1" thickBot="1">
      <c r="A34" s="3"/>
      <c r="B34" s="4"/>
      <c r="C34" s="83"/>
      <c r="D34" s="25"/>
      <c r="E34" s="83"/>
      <c r="F34" s="25"/>
      <c r="G34" s="25"/>
      <c r="H34" s="25"/>
      <c r="I34" s="93"/>
      <c r="J34" s="25"/>
      <c r="K34" s="93"/>
      <c r="L34" s="25"/>
      <c r="M34" s="25"/>
      <c r="N34" s="25"/>
      <c r="O34" s="94"/>
      <c r="P34" s="26"/>
      <c r="Q34" s="94"/>
      <c r="R34" s="25"/>
      <c r="S34" s="25"/>
      <c r="T34" s="25"/>
      <c r="U34" s="92"/>
      <c r="V34" s="25"/>
      <c r="W34" s="92"/>
      <c r="X34" s="25"/>
      <c r="Y34" s="25"/>
      <c r="Z34" s="25"/>
      <c r="AA34" s="98"/>
      <c r="AB34" s="25"/>
      <c r="AC34" s="98"/>
      <c r="AD34" s="4"/>
      <c r="AE34" s="9"/>
      <c r="AF34" s="9"/>
    </row>
    <row r="35" spans="1:32" ht="5.25" customHeight="1">
      <c r="A35" s="3"/>
      <c r="B35" s="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4"/>
      <c r="AE35" s="9"/>
      <c r="AF35" s="9"/>
    </row>
    <row r="36" spans="1:32" ht="8.25" customHeight="1">
      <c r="A36" s="3"/>
      <c r="B36" s="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4"/>
      <c r="AE36" s="9"/>
      <c r="AF36" s="10"/>
    </row>
    <row r="37" spans="1:32" ht="5.25" customHeight="1">
      <c r="A37" s="3"/>
      <c r="B37" s="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4"/>
      <c r="AE37" s="9"/>
      <c r="AF37" s="10"/>
    </row>
    <row r="38" spans="1:32" ht="15.75" customHeight="1">
      <c r="A38" s="3"/>
      <c r="B38" s="4"/>
      <c r="C38" s="87" t="s">
        <v>30</v>
      </c>
      <c r="D38" s="25"/>
      <c r="E38" s="87" t="s">
        <v>30</v>
      </c>
      <c r="F38" s="25"/>
      <c r="G38" s="25"/>
      <c r="H38" s="25"/>
      <c r="I38" s="87" t="s">
        <v>30</v>
      </c>
      <c r="J38" s="25"/>
      <c r="K38" s="87" t="s">
        <v>30</v>
      </c>
      <c r="L38" s="25"/>
      <c r="M38" s="25"/>
      <c r="N38" s="25"/>
      <c r="O38" s="87" t="s">
        <v>30</v>
      </c>
      <c r="P38" s="25"/>
      <c r="Q38" s="87" t="s">
        <v>30</v>
      </c>
      <c r="R38" s="25"/>
      <c r="S38" s="25"/>
      <c r="T38" s="25"/>
      <c r="U38" s="87" t="s">
        <v>30</v>
      </c>
      <c r="V38" s="25"/>
      <c r="W38" s="87" t="s">
        <v>30</v>
      </c>
      <c r="X38" s="25"/>
      <c r="Y38" s="25"/>
      <c r="Z38" s="25"/>
      <c r="AA38" s="87" t="s">
        <v>30</v>
      </c>
      <c r="AB38" s="25"/>
      <c r="AC38" s="87" t="s">
        <v>30</v>
      </c>
      <c r="AD38" s="4"/>
      <c r="AE38" s="9"/>
      <c r="AF38" s="10"/>
    </row>
    <row r="39" spans="1:32" ht="15.75" customHeight="1">
      <c r="A39" s="3"/>
      <c r="B39" s="4"/>
      <c r="C39" s="88"/>
      <c r="D39" s="25"/>
      <c r="E39" s="88"/>
      <c r="F39" s="25"/>
      <c r="G39" s="25"/>
      <c r="H39" s="25"/>
      <c r="I39" s="88"/>
      <c r="J39" s="25"/>
      <c r="K39" s="88"/>
      <c r="L39" s="25"/>
      <c r="M39" s="25"/>
      <c r="N39" s="25"/>
      <c r="O39" s="88"/>
      <c r="P39" s="25"/>
      <c r="Q39" s="88"/>
      <c r="R39" s="25"/>
      <c r="S39" s="25"/>
      <c r="T39" s="25"/>
      <c r="U39" s="88"/>
      <c r="V39" s="25"/>
      <c r="W39" s="88"/>
      <c r="X39" s="25"/>
      <c r="Y39" s="25"/>
      <c r="Z39" s="25"/>
      <c r="AA39" s="88"/>
      <c r="AB39" s="25"/>
      <c r="AC39" s="88"/>
      <c r="AD39" s="4"/>
      <c r="AE39" s="9"/>
      <c r="AF39" s="10"/>
    </row>
    <row r="40" spans="1:32" ht="15.75" customHeight="1">
      <c r="A40" s="3"/>
      <c r="B40" s="4"/>
      <c r="C40" s="88"/>
      <c r="D40" s="25"/>
      <c r="E40" s="88"/>
      <c r="F40" s="25"/>
      <c r="G40" s="25"/>
      <c r="H40" s="25"/>
      <c r="I40" s="88"/>
      <c r="J40" s="25"/>
      <c r="K40" s="88"/>
      <c r="L40" s="25"/>
      <c r="M40" s="25"/>
      <c r="N40" s="25"/>
      <c r="O40" s="88"/>
      <c r="P40" s="25"/>
      <c r="Q40" s="88"/>
      <c r="R40" s="25"/>
      <c r="S40" s="25"/>
      <c r="T40" s="25"/>
      <c r="U40" s="88"/>
      <c r="V40" s="25"/>
      <c r="W40" s="88"/>
      <c r="X40" s="25"/>
      <c r="Y40" s="25"/>
      <c r="Z40" s="25"/>
      <c r="AA40" s="88"/>
      <c r="AB40" s="25"/>
      <c r="AC40" s="88"/>
      <c r="AD40" s="4"/>
      <c r="AE40" s="9"/>
      <c r="AF40" s="10"/>
    </row>
    <row r="41" spans="1:32" ht="15.75" customHeight="1">
      <c r="A41" s="3"/>
      <c r="B41" s="4"/>
      <c r="C41" s="88"/>
      <c r="D41" s="25"/>
      <c r="E41" s="88"/>
      <c r="F41" s="25"/>
      <c r="G41" s="25"/>
      <c r="H41" s="25"/>
      <c r="I41" s="88"/>
      <c r="J41" s="25"/>
      <c r="K41" s="88"/>
      <c r="L41" s="25"/>
      <c r="M41" s="25"/>
      <c r="N41" s="25"/>
      <c r="O41" s="88"/>
      <c r="P41" s="25"/>
      <c r="Q41" s="88"/>
      <c r="R41" s="25"/>
      <c r="S41" s="25"/>
      <c r="T41" s="25"/>
      <c r="U41" s="88"/>
      <c r="V41" s="25"/>
      <c r="W41" s="88"/>
      <c r="X41" s="25"/>
      <c r="Y41" s="25"/>
      <c r="Z41" s="25"/>
      <c r="AA41" s="88"/>
      <c r="AB41" s="25"/>
      <c r="AC41" s="88"/>
      <c r="AD41" s="4"/>
      <c r="AE41" s="9"/>
      <c r="AF41" s="10"/>
    </row>
    <row r="42" spans="1:32" ht="15.75" customHeight="1">
      <c r="A42" s="3"/>
      <c r="B42" s="4"/>
      <c r="C42" s="89"/>
      <c r="D42" s="25"/>
      <c r="E42" s="89"/>
      <c r="F42" s="25"/>
      <c r="G42" s="25"/>
      <c r="H42" s="25"/>
      <c r="I42" s="89"/>
      <c r="J42" s="25"/>
      <c r="K42" s="89"/>
      <c r="L42" s="25"/>
      <c r="M42" s="25"/>
      <c r="N42" s="25"/>
      <c r="O42" s="89"/>
      <c r="P42" s="25"/>
      <c r="Q42" s="89"/>
      <c r="R42" s="25"/>
      <c r="S42" s="25"/>
      <c r="T42" s="25"/>
      <c r="U42" s="89"/>
      <c r="V42" s="25"/>
      <c r="W42" s="89"/>
      <c r="X42" s="25"/>
      <c r="Y42" s="25"/>
      <c r="Z42" s="25"/>
      <c r="AA42" s="89"/>
      <c r="AB42" s="25"/>
      <c r="AC42" s="89"/>
      <c r="AD42" s="4"/>
      <c r="AE42" s="9"/>
      <c r="AF42" s="10"/>
    </row>
    <row r="43" spans="1:32" ht="5.25" customHeight="1">
      <c r="A43" s="3"/>
      <c r="B43" s="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4"/>
      <c r="AE43" s="9"/>
      <c r="AF43" s="10"/>
    </row>
    <row r="44" spans="1:32" ht="8.25" customHeight="1">
      <c r="A44" s="3"/>
      <c r="B44" s="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4"/>
      <c r="AE44" s="9"/>
      <c r="AF44" s="10"/>
    </row>
    <row r="45" spans="1:32" ht="5.25" customHeight="1">
      <c r="A45" s="3"/>
      <c r="B45" s="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4"/>
      <c r="AE45" s="9"/>
      <c r="AF45" s="10"/>
    </row>
    <row r="46" spans="1:32" ht="15.75" customHeight="1">
      <c r="A46" s="3"/>
      <c r="B46" s="4"/>
      <c r="C46" s="71" t="s">
        <v>31</v>
      </c>
      <c r="D46" s="25"/>
      <c r="E46" s="71" t="s">
        <v>31</v>
      </c>
      <c r="F46" s="25"/>
      <c r="G46" s="25"/>
      <c r="H46" s="25"/>
      <c r="I46" s="71" t="s">
        <v>31</v>
      </c>
      <c r="J46" s="25"/>
      <c r="K46" s="71" t="s">
        <v>31</v>
      </c>
      <c r="L46" s="25"/>
      <c r="M46" s="25"/>
      <c r="N46" s="25"/>
      <c r="O46" s="71" t="s">
        <v>31</v>
      </c>
      <c r="P46" s="25"/>
      <c r="Q46" s="71" t="s">
        <v>31</v>
      </c>
      <c r="R46" s="25"/>
      <c r="S46" s="25"/>
      <c r="T46" s="25"/>
      <c r="U46" s="71" t="s">
        <v>31</v>
      </c>
      <c r="V46" s="25"/>
      <c r="W46" s="71" t="s">
        <v>31</v>
      </c>
      <c r="X46" s="25"/>
      <c r="Y46" s="25"/>
      <c r="Z46" s="25"/>
      <c r="AA46" s="71" t="s">
        <v>31</v>
      </c>
      <c r="AB46" s="25"/>
      <c r="AC46" s="71" t="s">
        <v>31</v>
      </c>
      <c r="AD46" s="4"/>
      <c r="AE46" s="9"/>
      <c r="AF46" s="10"/>
    </row>
    <row r="47" spans="1:32" ht="15.75" customHeight="1">
      <c r="A47" s="3"/>
      <c r="B47" s="4"/>
      <c r="C47" s="72"/>
      <c r="D47" s="25"/>
      <c r="E47" s="72"/>
      <c r="F47" s="25"/>
      <c r="G47" s="25"/>
      <c r="H47" s="25"/>
      <c r="I47" s="72"/>
      <c r="J47" s="25"/>
      <c r="K47" s="72"/>
      <c r="L47" s="25"/>
      <c r="M47" s="25"/>
      <c r="N47" s="25"/>
      <c r="O47" s="72"/>
      <c r="P47" s="25"/>
      <c r="Q47" s="72"/>
      <c r="R47" s="25"/>
      <c r="S47" s="25"/>
      <c r="T47" s="25"/>
      <c r="U47" s="72"/>
      <c r="V47" s="25"/>
      <c r="W47" s="72"/>
      <c r="X47" s="25"/>
      <c r="Y47" s="25"/>
      <c r="Z47" s="25"/>
      <c r="AA47" s="72"/>
      <c r="AB47" s="25"/>
      <c r="AC47" s="72"/>
      <c r="AD47" s="4"/>
      <c r="AE47" s="9"/>
      <c r="AF47" s="10"/>
    </row>
    <row r="48" spans="1:32" ht="15.75" customHeight="1">
      <c r="A48" s="3"/>
      <c r="B48" s="4"/>
      <c r="C48" s="72"/>
      <c r="D48" s="25"/>
      <c r="E48" s="72"/>
      <c r="F48" s="25"/>
      <c r="G48" s="25"/>
      <c r="H48" s="25"/>
      <c r="I48" s="72"/>
      <c r="J48" s="25"/>
      <c r="K48" s="72"/>
      <c r="L48" s="25"/>
      <c r="M48" s="25"/>
      <c r="N48" s="25"/>
      <c r="O48" s="72"/>
      <c r="P48" s="25"/>
      <c r="Q48" s="72"/>
      <c r="R48" s="25"/>
      <c r="S48" s="25"/>
      <c r="T48" s="25"/>
      <c r="U48" s="72"/>
      <c r="V48" s="25"/>
      <c r="W48" s="72"/>
      <c r="X48" s="25"/>
      <c r="Y48" s="25"/>
      <c r="Z48" s="25"/>
      <c r="AA48" s="72"/>
      <c r="AB48" s="25"/>
      <c r="AC48" s="72"/>
      <c r="AD48" s="4"/>
      <c r="AE48" s="9"/>
      <c r="AF48" s="10"/>
    </row>
    <row r="49" spans="1:32" ht="15.75" customHeight="1">
      <c r="A49" s="3"/>
      <c r="B49" s="4"/>
      <c r="C49" s="72"/>
      <c r="D49" s="25"/>
      <c r="E49" s="72"/>
      <c r="F49" s="25"/>
      <c r="G49" s="25"/>
      <c r="H49" s="25"/>
      <c r="I49" s="72"/>
      <c r="J49" s="25"/>
      <c r="K49" s="72"/>
      <c r="L49" s="25"/>
      <c r="M49" s="25"/>
      <c r="N49" s="25"/>
      <c r="O49" s="72"/>
      <c r="P49" s="25"/>
      <c r="Q49" s="72"/>
      <c r="R49" s="25"/>
      <c r="S49" s="25"/>
      <c r="T49" s="25"/>
      <c r="U49" s="72"/>
      <c r="V49" s="25"/>
      <c r="W49" s="72"/>
      <c r="X49" s="25"/>
      <c r="Y49" s="25"/>
      <c r="Z49" s="25"/>
      <c r="AA49" s="72"/>
      <c r="AB49" s="25"/>
      <c r="AC49" s="72"/>
      <c r="AD49" s="4"/>
      <c r="AE49" s="9"/>
      <c r="AF49" s="10"/>
    </row>
    <row r="50" spans="1:32" ht="15.75" customHeight="1">
      <c r="A50" s="3"/>
      <c r="B50" s="4"/>
      <c r="C50" s="73"/>
      <c r="D50" s="25"/>
      <c r="E50" s="73"/>
      <c r="F50" s="25"/>
      <c r="G50" s="25"/>
      <c r="H50" s="25"/>
      <c r="I50" s="73"/>
      <c r="J50" s="25"/>
      <c r="K50" s="73"/>
      <c r="L50" s="25"/>
      <c r="M50" s="25"/>
      <c r="N50" s="25"/>
      <c r="O50" s="73"/>
      <c r="P50" s="25"/>
      <c r="Q50" s="73"/>
      <c r="R50" s="25"/>
      <c r="S50" s="25"/>
      <c r="T50" s="25"/>
      <c r="U50" s="73"/>
      <c r="V50" s="25"/>
      <c r="W50" s="73"/>
      <c r="X50" s="25"/>
      <c r="Y50" s="25"/>
      <c r="Z50" s="25"/>
      <c r="AA50" s="73"/>
      <c r="AB50" s="25"/>
      <c r="AC50" s="73"/>
      <c r="AD50" s="4"/>
      <c r="AE50" s="9"/>
      <c r="AF50" s="10"/>
    </row>
    <row r="51" spans="1:32" ht="5.25" customHeight="1">
      <c r="A51" s="3"/>
      <c r="B51" s="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4"/>
      <c r="AE51" s="9"/>
      <c r="AF51" s="10"/>
    </row>
    <row r="52" spans="1:32" ht="8.25" customHeight="1">
      <c r="A52" s="3"/>
      <c r="B52" s="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4"/>
      <c r="AE52" s="9"/>
      <c r="AF52" s="10"/>
    </row>
    <row r="53" spans="1:32" ht="5.25" customHeight="1">
      <c r="A53" s="3"/>
      <c r="B53" s="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4"/>
      <c r="AE53" s="9"/>
      <c r="AF53" s="10"/>
    </row>
    <row r="54" spans="1:32" ht="15.75" customHeight="1">
      <c r="A54" s="3"/>
      <c r="B54" s="4"/>
      <c r="C54" s="74" t="s">
        <v>32</v>
      </c>
      <c r="D54" s="25"/>
      <c r="E54" s="74" t="s">
        <v>32</v>
      </c>
      <c r="F54" s="25"/>
      <c r="G54" s="25"/>
      <c r="H54" s="25"/>
      <c r="I54" s="74" t="s">
        <v>32</v>
      </c>
      <c r="J54" s="25"/>
      <c r="K54" s="74" t="s">
        <v>32</v>
      </c>
      <c r="L54" s="25"/>
      <c r="M54" s="25"/>
      <c r="N54" s="25"/>
      <c r="O54" s="74" t="s">
        <v>32</v>
      </c>
      <c r="P54" s="25"/>
      <c r="Q54" s="74" t="s">
        <v>32</v>
      </c>
      <c r="R54" s="25"/>
      <c r="S54" s="25"/>
      <c r="T54" s="25"/>
      <c r="U54" s="74" t="s">
        <v>32</v>
      </c>
      <c r="V54" s="25"/>
      <c r="W54" s="74" t="s">
        <v>32</v>
      </c>
      <c r="X54" s="25"/>
      <c r="Y54" s="25"/>
      <c r="Z54" s="25"/>
      <c r="AA54" s="74" t="s">
        <v>32</v>
      </c>
      <c r="AB54" s="25"/>
      <c r="AC54" s="74" t="s">
        <v>32</v>
      </c>
      <c r="AD54" s="4"/>
      <c r="AE54" s="9"/>
      <c r="AF54" s="10"/>
    </row>
    <row r="55" spans="1:32" ht="15.75" customHeight="1">
      <c r="A55" s="3"/>
      <c r="B55" s="4"/>
      <c r="C55" s="75"/>
      <c r="D55" s="25"/>
      <c r="E55" s="75"/>
      <c r="F55" s="25"/>
      <c r="G55" s="25"/>
      <c r="H55" s="25"/>
      <c r="I55" s="75"/>
      <c r="J55" s="25"/>
      <c r="K55" s="75"/>
      <c r="L55" s="25"/>
      <c r="M55" s="25"/>
      <c r="N55" s="25"/>
      <c r="O55" s="75"/>
      <c r="P55" s="25"/>
      <c r="Q55" s="75"/>
      <c r="R55" s="25"/>
      <c r="S55" s="25"/>
      <c r="T55" s="25"/>
      <c r="U55" s="75"/>
      <c r="V55" s="25"/>
      <c r="W55" s="75"/>
      <c r="X55" s="25"/>
      <c r="Y55" s="25"/>
      <c r="Z55" s="25"/>
      <c r="AA55" s="75"/>
      <c r="AB55" s="25"/>
      <c r="AC55" s="75"/>
      <c r="AD55" s="4"/>
      <c r="AE55" s="9"/>
      <c r="AF55" s="10"/>
    </row>
    <row r="56" spans="1:32" ht="15.75" customHeight="1">
      <c r="A56" s="3"/>
      <c r="B56" s="4"/>
      <c r="C56" s="75"/>
      <c r="D56" s="25"/>
      <c r="E56" s="75"/>
      <c r="F56" s="25"/>
      <c r="G56" s="25"/>
      <c r="H56" s="25"/>
      <c r="I56" s="75"/>
      <c r="J56" s="25"/>
      <c r="K56" s="75"/>
      <c r="L56" s="25"/>
      <c r="M56" s="25"/>
      <c r="N56" s="25"/>
      <c r="O56" s="75"/>
      <c r="P56" s="25"/>
      <c r="Q56" s="75"/>
      <c r="R56" s="25"/>
      <c r="S56" s="25"/>
      <c r="T56" s="25"/>
      <c r="U56" s="75"/>
      <c r="V56" s="25"/>
      <c r="W56" s="75"/>
      <c r="X56" s="25"/>
      <c r="Y56" s="25"/>
      <c r="Z56" s="25"/>
      <c r="AA56" s="75"/>
      <c r="AB56" s="25"/>
      <c r="AC56" s="75"/>
      <c r="AD56" s="4"/>
      <c r="AE56" s="9"/>
      <c r="AF56" s="10"/>
    </row>
    <row r="57" spans="1:32" ht="15.75" customHeight="1">
      <c r="A57" s="3"/>
      <c r="B57" s="4"/>
      <c r="C57" s="75"/>
      <c r="D57" s="25"/>
      <c r="E57" s="75"/>
      <c r="F57" s="25"/>
      <c r="G57" s="25"/>
      <c r="H57" s="25"/>
      <c r="I57" s="75"/>
      <c r="J57" s="25"/>
      <c r="K57" s="75"/>
      <c r="L57" s="25"/>
      <c r="M57" s="25"/>
      <c r="N57" s="25"/>
      <c r="O57" s="75"/>
      <c r="P57" s="25"/>
      <c r="Q57" s="75"/>
      <c r="R57" s="25"/>
      <c r="S57" s="25"/>
      <c r="T57" s="25"/>
      <c r="U57" s="75"/>
      <c r="V57" s="25"/>
      <c r="W57" s="75"/>
      <c r="X57" s="25"/>
      <c r="Y57" s="25"/>
      <c r="Z57" s="25"/>
      <c r="AA57" s="75"/>
      <c r="AB57" s="25"/>
      <c r="AC57" s="75"/>
      <c r="AD57" s="4"/>
      <c r="AE57" s="9"/>
      <c r="AF57" s="10"/>
    </row>
    <row r="58" spans="1:32" ht="15.75" customHeight="1">
      <c r="A58" s="3"/>
      <c r="B58" s="4"/>
      <c r="C58" s="76"/>
      <c r="D58" s="25"/>
      <c r="E58" s="76"/>
      <c r="F58" s="25"/>
      <c r="G58" s="25"/>
      <c r="H58" s="25"/>
      <c r="I58" s="76"/>
      <c r="J58" s="25"/>
      <c r="K58" s="76"/>
      <c r="L58" s="25"/>
      <c r="M58" s="25"/>
      <c r="N58" s="25"/>
      <c r="O58" s="76"/>
      <c r="P58" s="25"/>
      <c r="Q58" s="76"/>
      <c r="R58" s="25"/>
      <c r="S58" s="25"/>
      <c r="T58" s="25"/>
      <c r="U58" s="76"/>
      <c r="V58" s="25"/>
      <c r="W58" s="76"/>
      <c r="X58" s="25"/>
      <c r="Y58" s="25"/>
      <c r="Z58" s="25"/>
      <c r="AA58" s="76"/>
      <c r="AB58" s="25"/>
      <c r="AC58" s="76"/>
      <c r="AD58" s="4"/>
      <c r="AE58" s="9"/>
      <c r="AF58" s="10"/>
    </row>
    <row r="59" spans="1:32" ht="5.25" customHeight="1">
      <c r="A59" s="3"/>
      <c r="B59" s="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4"/>
      <c r="AE59" s="9"/>
      <c r="AF59" s="10"/>
    </row>
    <row r="60" spans="1:32" ht="8.25" customHeight="1">
      <c r="A60" s="3"/>
      <c r="B60" s="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4"/>
      <c r="AE60" s="9"/>
      <c r="AF60" s="10"/>
    </row>
    <row r="61" spans="1:32" ht="5.25" customHeight="1">
      <c r="A61" s="3"/>
      <c r="B61" s="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4"/>
      <c r="AE61" s="9"/>
      <c r="AF61" s="10"/>
    </row>
    <row r="62" spans="1:32" ht="15.75" customHeight="1">
      <c r="A62" s="3"/>
      <c r="B62" s="4"/>
      <c r="C62" s="105" t="s">
        <v>33</v>
      </c>
      <c r="D62" s="25"/>
      <c r="E62" s="105" t="s">
        <v>33</v>
      </c>
      <c r="F62" s="25"/>
      <c r="G62" s="25"/>
      <c r="H62" s="25"/>
      <c r="I62" s="105" t="s">
        <v>33</v>
      </c>
      <c r="J62" s="25"/>
      <c r="K62" s="105" t="s">
        <v>33</v>
      </c>
      <c r="L62" s="25"/>
      <c r="M62" s="25"/>
      <c r="N62" s="25"/>
      <c r="O62" s="105" t="s">
        <v>33</v>
      </c>
      <c r="P62" s="25"/>
      <c r="Q62" s="105" t="s">
        <v>33</v>
      </c>
      <c r="R62" s="25"/>
      <c r="S62" s="25"/>
      <c r="T62" s="25"/>
      <c r="U62" s="105" t="s">
        <v>33</v>
      </c>
      <c r="V62" s="25"/>
      <c r="W62" s="105" t="s">
        <v>33</v>
      </c>
      <c r="X62" s="25"/>
      <c r="Y62" s="25"/>
      <c r="Z62" s="25"/>
      <c r="AA62" s="105" t="s">
        <v>33</v>
      </c>
      <c r="AB62" s="25"/>
      <c r="AC62" s="105" t="s">
        <v>33</v>
      </c>
      <c r="AD62" s="4"/>
      <c r="AE62" s="9"/>
      <c r="AF62" s="10"/>
    </row>
    <row r="63" spans="1:32" ht="15.75" customHeight="1">
      <c r="A63" s="3"/>
      <c r="B63" s="4"/>
      <c r="C63" s="106"/>
      <c r="D63" s="25"/>
      <c r="E63" s="106"/>
      <c r="F63" s="25"/>
      <c r="G63" s="25"/>
      <c r="H63" s="25"/>
      <c r="I63" s="106"/>
      <c r="J63" s="25"/>
      <c r="K63" s="106"/>
      <c r="L63" s="25"/>
      <c r="M63" s="25"/>
      <c r="N63" s="25"/>
      <c r="O63" s="106"/>
      <c r="P63" s="25"/>
      <c r="Q63" s="106"/>
      <c r="R63" s="25"/>
      <c r="S63" s="25"/>
      <c r="T63" s="25"/>
      <c r="U63" s="106"/>
      <c r="V63" s="25"/>
      <c r="W63" s="106"/>
      <c r="X63" s="25"/>
      <c r="Y63" s="25"/>
      <c r="Z63" s="25"/>
      <c r="AA63" s="106"/>
      <c r="AB63" s="25"/>
      <c r="AC63" s="106"/>
      <c r="AD63" s="4"/>
      <c r="AE63" s="9"/>
      <c r="AF63" s="10"/>
    </row>
    <row r="64" spans="1:32" ht="15.75" customHeight="1">
      <c r="A64" s="3"/>
      <c r="B64" s="4"/>
      <c r="C64" s="106"/>
      <c r="D64" s="25"/>
      <c r="E64" s="106"/>
      <c r="F64" s="25"/>
      <c r="G64" s="25"/>
      <c r="H64" s="25"/>
      <c r="I64" s="106"/>
      <c r="J64" s="25"/>
      <c r="K64" s="106"/>
      <c r="L64" s="25"/>
      <c r="M64" s="25"/>
      <c r="N64" s="25"/>
      <c r="O64" s="106"/>
      <c r="P64" s="25"/>
      <c r="Q64" s="106"/>
      <c r="R64" s="25"/>
      <c r="S64" s="25"/>
      <c r="T64" s="25"/>
      <c r="U64" s="106"/>
      <c r="V64" s="25"/>
      <c r="W64" s="106"/>
      <c r="X64" s="25"/>
      <c r="Y64" s="25"/>
      <c r="Z64" s="25"/>
      <c r="AA64" s="106"/>
      <c r="AB64" s="25"/>
      <c r="AC64" s="106"/>
      <c r="AD64" s="4"/>
      <c r="AE64" s="9"/>
      <c r="AF64" s="10"/>
    </row>
    <row r="65" spans="1:32" ht="15.75" customHeight="1">
      <c r="A65" s="3"/>
      <c r="B65" s="4"/>
      <c r="C65" s="106"/>
      <c r="D65" s="25"/>
      <c r="E65" s="106"/>
      <c r="F65" s="25"/>
      <c r="G65" s="25"/>
      <c r="H65" s="25"/>
      <c r="I65" s="106"/>
      <c r="J65" s="25"/>
      <c r="K65" s="106"/>
      <c r="L65" s="25"/>
      <c r="M65" s="25"/>
      <c r="N65" s="25"/>
      <c r="O65" s="106"/>
      <c r="P65" s="25"/>
      <c r="Q65" s="106"/>
      <c r="R65" s="25"/>
      <c r="S65" s="25"/>
      <c r="T65" s="25"/>
      <c r="U65" s="106"/>
      <c r="V65" s="25"/>
      <c r="W65" s="106"/>
      <c r="X65" s="25"/>
      <c r="Y65" s="25"/>
      <c r="Z65" s="25"/>
      <c r="AA65" s="106"/>
      <c r="AB65" s="25"/>
      <c r="AC65" s="106"/>
      <c r="AD65" s="4"/>
      <c r="AE65" s="9"/>
      <c r="AF65" s="10"/>
    </row>
    <row r="66" spans="1:32" ht="15.75" customHeight="1">
      <c r="A66" s="3"/>
      <c r="B66" s="4"/>
      <c r="C66" s="107"/>
      <c r="D66" s="25"/>
      <c r="E66" s="107"/>
      <c r="F66" s="25"/>
      <c r="G66" s="25"/>
      <c r="H66" s="25"/>
      <c r="I66" s="107"/>
      <c r="J66" s="25"/>
      <c r="K66" s="107"/>
      <c r="L66" s="25"/>
      <c r="M66" s="25"/>
      <c r="N66" s="25"/>
      <c r="O66" s="107"/>
      <c r="P66" s="25"/>
      <c r="Q66" s="107"/>
      <c r="R66" s="25"/>
      <c r="S66" s="25"/>
      <c r="T66" s="25"/>
      <c r="U66" s="107"/>
      <c r="V66" s="25"/>
      <c r="W66" s="107"/>
      <c r="X66" s="25"/>
      <c r="Y66" s="25"/>
      <c r="Z66" s="25"/>
      <c r="AA66" s="107"/>
      <c r="AB66" s="25"/>
      <c r="AC66" s="107"/>
      <c r="AD66" s="4"/>
      <c r="AE66" s="9"/>
      <c r="AF66" s="10"/>
    </row>
    <row r="67" spans="1:32" ht="5.25" customHeight="1">
      <c r="A67" s="3"/>
      <c r="B67" s="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4"/>
      <c r="AE67" s="9"/>
      <c r="AF67" s="10"/>
    </row>
    <row r="68" spans="1:32" ht="8.25" customHeight="1">
      <c r="A68" s="3"/>
      <c r="B68" s="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4"/>
      <c r="AE68" s="9"/>
      <c r="AF68" s="10"/>
    </row>
    <row r="69" spans="1:32" ht="5.25" customHeight="1">
      <c r="A69" s="3"/>
      <c r="B69" s="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4"/>
      <c r="AE69" s="9"/>
      <c r="AF69" s="10"/>
    </row>
    <row r="70" spans="1:32" ht="15.75" customHeight="1">
      <c r="A70" s="3"/>
      <c r="B70" s="4"/>
      <c r="C70" s="108" t="s">
        <v>34</v>
      </c>
      <c r="D70" s="25"/>
      <c r="E70" s="108" t="s">
        <v>34</v>
      </c>
      <c r="F70" s="25"/>
      <c r="G70" s="25"/>
      <c r="H70" s="25"/>
      <c r="I70" s="108" t="s">
        <v>34</v>
      </c>
      <c r="J70" s="25"/>
      <c r="K70" s="108" t="s">
        <v>34</v>
      </c>
      <c r="L70" s="25"/>
      <c r="M70" s="25"/>
      <c r="N70" s="25"/>
      <c r="O70" s="108" t="s">
        <v>34</v>
      </c>
      <c r="P70" s="25"/>
      <c r="Q70" s="108" t="s">
        <v>34</v>
      </c>
      <c r="R70" s="25"/>
      <c r="S70" s="25"/>
      <c r="T70" s="25"/>
      <c r="U70" s="108" t="s">
        <v>34</v>
      </c>
      <c r="V70" s="25"/>
      <c r="W70" s="108" t="s">
        <v>34</v>
      </c>
      <c r="X70" s="25"/>
      <c r="Y70" s="25"/>
      <c r="Z70" s="25"/>
      <c r="AA70" s="108" t="s">
        <v>34</v>
      </c>
      <c r="AB70" s="25"/>
      <c r="AC70" s="108" t="s">
        <v>34</v>
      </c>
      <c r="AD70" s="4"/>
      <c r="AE70" s="9"/>
      <c r="AF70" s="10"/>
    </row>
    <row r="71" spans="1:32" ht="15.75" customHeight="1">
      <c r="A71" s="3"/>
      <c r="B71" s="4"/>
      <c r="C71" s="109"/>
      <c r="D71" s="25"/>
      <c r="E71" s="109"/>
      <c r="F71" s="25"/>
      <c r="G71" s="25"/>
      <c r="H71" s="25"/>
      <c r="I71" s="109"/>
      <c r="J71" s="25"/>
      <c r="K71" s="109"/>
      <c r="L71" s="25"/>
      <c r="M71" s="25"/>
      <c r="N71" s="25"/>
      <c r="O71" s="109"/>
      <c r="P71" s="25"/>
      <c r="Q71" s="109"/>
      <c r="R71" s="25"/>
      <c r="S71" s="25"/>
      <c r="T71" s="25"/>
      <c r="U71" s="109"/>
      <c r="V71" s="25"/>
      <c r="W71" s="109"/>
      <c r="X71" s="25"/>
      <c r="Y71" s="25"/>
      <c r="Z71" s="25"/>
      <c r="AA71" s="109"/>
      <c r="AB71" s="25"/>
      <c r="AC71" s="109"/>
      <c r="AD71" s="4"/>
      <c r="AE71" s="9"/>
      <c r="AF71" s="10"/>
    </row>
    <row r="72" spans="1:32" ht="15.75" customHeight="1">
      <c r="A72" s="3"/>
      <c r="B72" s="4"/>
      <c r="C72" s="109"/>
      <c r="D72" s="25"/>
      <c r="E72" s="109"/>
      <c r="F72" s="25"/>
      <c r="G72" s="25"/>
      <c r="H72" s="25"/>
      <c r="I72" s="109"/>
      <c r="J72" s="25"/>
      <c r="K72" s="109"/>
      <c r="L72" s="25"/>
      <c r="M72" s="25"/>
      <c r="N72" s="25"/>
      <c r="O72" s="109"/>
      <c r="P72" s="25"/>
      <c r="Q72" s="109"/>
      <c r="R72" s="25"/>
      <c r="S72" s="25"/>
      <c r="T72" s="25"/>
      <c r="U72" s="109"/>
      <c r="V72" s="25"/>
      <c r="W72" s="109"/>
      <c r="X72" s="25"/>
      <c r="Y72" s="25"/>
      <c r="Z72" s="25"/>
      <c r="AA72" s="109"/>
      <c r="AB72" s="25"/>
      <c r="AC72" s="109"/>
      <c r="AD72" s="4"/>
      <c r="AE72" s="9"/>
      <c r="AF72" s="10"/>
    </row>
    <row r="73" spans="1:32" ht="15.75" customHeight="1">
      <c r="A73" s="3"/>
      <c r="B73" s="4"/>
      <c r="C73" s="109"/>
      <c r="D73" s="25"/>
      <c r="E73" s="109"/>
      <c r="F73" s="25"/>
      <c r="G73" s="25"/>
      <c r="H73" s="25"/>
      <c r="I73" s="109"/>
      <c r="J73" s="25"/>
      <c r="K73" s="109"/>
      <c r="L73" s="25"/>
      <c r="M73" s="25"/>
      <c r="N73" s="25"/>
      <c r="O73" s="109"/>
      <c r="P73" s="25"/>
      <c r="Q73" s="109"/>
      <c r="R73" s="25"/>
      <c r="S73" s="25"/>
      <c r="T73" s="25"/>
      <c r="U73" s="109"/>
      <c r="V73" s="25"/>
      <c r="W73" s="109"/>
      <c r="X73" s="25"/>
      <c r="Y73" s="25"/>
      <c r="Z73" s="25"/>
      <c r="AA73" s="109"/>
      <c r="AB73" s="25"/>
      <c r="AC73" s="109"/>
      <c r="AD73" s="4"/>
      <c r="AE73" s="9"/>
      <c r="AF73" s="10"/>
    </row>
    <row r="74" spans="1:32" ht="15.75" customHeight="1">
      <c r="A74" s="3"/>
      <c r="B74" s="4"/>
      <c r="C74" s="110"/>
      <c r="D74" s="25"/>
      <c r="E74" s="110"/>
      <c r="F74" s="25"/>
      <c r="G74" s="25"/>
      <c r="H74" s="25"/>
      <c r="I74" s="110"/>
      <c r="J74" s="25"/>
      <c r="K74" s="110"/>
      <c r="L74" s="25"/>
      <c r="M74" s="25"/>
      <c r="N74" s="25"/>
      <c r="O74" s="110"/>
      <c r="P74" s="25"/>
      <c r="Q74" s="110"/>
      <c r="R74" s="25"/>
      <c r="S74" s="25"/>
      <c r="T74" s="25"/>
      <c r="U74" s="110"/>
      <c r="V74" s="25"/>
      <c r="W74" s="110"/>
      <c r="X74" s="25"/>
      <c r="Y74" s="25"/>
      <c r="Z74" s="25"/>
      <c r="AA74" s="110"/>
      <c r="AB74" s="25"/>
      <c r="AC74" s="110"/>
      <c r="AD74" s="4"/>
      <c r="AE74" s="9"/>
      <c r="AF74" s="10"/>
    </row>
    <row r="75" spans="1:32" ht="5.25" customHeight="1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9"/>
      <c r="AF75" s="10"/>
    </row>
    <row r="76" spans="1:32" ht="14.25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9"/>
      <c r="AF76" s="10"/>
    </row>
    <row r="77" spans="1:31" ht="5.25" customHeigh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3"/>
    </row>
  </sheetData>
  <mergeCells count="95">
    <mergeCell ref="Q70:Q74"/>
    <mergeCell ref="AC62:AC66"/>
    <mergeCell ref="AC54:AC58"/>
    <mergeCell ref="AA54:AA58"/>
    <mergeCell ref="AC70:AC74"/>
    <mergeCell ref="E70:E74"/>
    <mergeCell ref="I70:I74"/>
    <mergeCell ref="K70:K74"/>
    <mergeCell ref="O70:O74"/>
    <mergeCell ref="C62:C66"/>
    <mergeCell ref="U62:U66"/>
    <mergeCell ref="AA62:AA66"/>
    <mergeCell ref="W70:W74"/>
    <mergeCell ref="AA70:AA74"/>
    <mergeCell ref="I62:I66"/>
    <mergeCell ref="K62:K66"/>
    <mergeCell ref="U70:U74"/>
    <mergeCell ref="C70:C74"/>
    <mergeCell ref="E62:E66"/>
    <mergeCell ref="O46:O50"/>
    <mergeCell ref="Q46:Q50"/>
    <mergeCell ref="W62:W66"/>
    <mergeCell ref="O54:O58"/>
    <mergeCell ref="Q54:Q58"/>
    <mergeCell ref="U54:U58"/>
    <mergeCell ref="W54:W58"/>
    <mergeCell ref="U46:U50"/>
    <mergeCell ref="O62:O66"/>
    <mergeCell ref="Q62:Q66"/>
    <mergeCell ref="AC46:AC50"/>
    <mergeCell ref="AC38:AC42"/>
    <mergeCell ref="Q38:Q42"/>
    <mergeCell ref="U38:U42"/>
    <mergeCell ref="W38:W42"/>
    <mergeCell ref="AA38:AA42"/>
    <mergeCell ref="W46:W50"/>
    <mergeCell ref="AA46:AA50"/>
    <mergeCell ref="W30:W34"/>
    <mergeCell ref="AA30:AA34"/>
    <mergeCell ref="Q14:Q18"/>
    <mergeCell ref="K22:K26"/>
    <mergeCell ref="O22:O26"/>
    <mergeCell ref="Q22:Q26"/>
    <mergeCell ref="U22:U26"/>
    <mergeCell ref="W22:W26"/>
    <mergeCell ref="AA22:AA26"/>
    <mergeCell ref="Q30:Q34"/>
    <mergeCell ref="AC22:AC26"/>
    <mergeCell ref="AC30:AC34"/>
    <mergeCell ref="AA14:AA18"/>
    <mergeCell ref="AC14:AC18"/>
    <mergeCell ref="U30:U34"/>
    <mergeCell ref="K30:K34"/>
    <mergeCell ref="O30:O34"/>
    <mergeCell ref="I38:I42"/>
    <mergeCell ref="K38:K42"/>
    <mergeCell ref="O38:O42"/>
    <mergeCell ref="I30:I34"/>
    <mergeCell ref="C6:C10"/>
    <mergeCell ref="E6:E10"/>
    <mergeCell ref="I6:I10"/>
    <mergeCell ref="I46:I50"/>
    <mergeCell ref="C30:C34"/>
    <mergeCell ref="E30:E34"/>
    <mergeCell ref="E22:E26"/>
    <mergeCell ref="I22:I26"/>
    <mergeCell ref="C38:C42"/>
    <mergeCell ref="E38:E42"/>
    <mergeCell ref="K46:K50"/>
    <mergeCell ref="I54:I58"/>
    <mergeCell ref="K54:K58"/>
    <mergeCell ref="C22:C26"/>
    <mergeCell ref="E46:E50"/>
    <mergeCell ref="E54:E58"/>
    <mergeCell ref="C46:C50"/>
    <mergeCell ref="C54:C58"/>
    <mergeCell ref="W14:W18"/>
    <mergeCell ref="C14:C18"/>
    <mergeCell ref="E14:E18"/>
    <mergeCell ref="O6:O10"/>
    <mergeCell ref="I14:I18"/>
    <mergeCell ref="K14:K18"/>
    <mergeCell ref="O14:O18"/>
    <mergeCell ref="U14:U18"/>
    <mergeCell ref="K6:K10"/>
    <mergeCell ref="Q6:Q10"/>
    <mergeCell ref="AE11:AF13"/>
    <mergeCell ref="AC6:AC10"/>
    <mergeCell ref="U6:U10"/>
    <mergeCell ref="W6:W10"/>
    <mergeCell ref="AA6:AA10"/>
    <mergeCell ref="C5:AC5"/>
    <mergeCell ref="C1:AC2"/>
    <mergeCell ref="C3:AC3"/>
    <mergeCell ref="C4:AC4"/>
  </mergeCells>
  <printOptions horizontalCentered="1" verticalCentered="1"/>
  <pageMargins left="0.5118110236220472" right="0.4330708661417323" top="0.3937007874015748" bottom="0.35433070866141736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CB77"/>
  <sheetViews>
    <sheetView view="pageBreakPreview" zoomScale="55" zoomScaleNormal="75" zoomScaleSheetLayoutView="55" workbookViewId="0" topLeftCell="A1">
      <selection activeCell="C6" sqref="C6:E10"/>
    </sheetView>
  </sheetViews>
  <sheetFormatPr defaultColWidth="9.00390625" defaultRowHeight="13.5"/>
  <cols>
    <col min="1" max="1" width="3.875" style="0" customWidth="1"/>
    <col min="2" max="2" width="2.375" style="0" customWidth="1"/>
    <col min="3" max="3" width="1.875" style="0" customWidth="1"/>
    <col min="4" max="4" width="1.625" style="0" customWidth="1"/>
    <col min="5" max="5" width="1.875" style="0" customWidth="1"/>
    <col min="6" max="7" width="0.875" style="0" customWidth="1"/>
    <col min="8" max="8" width="1.875" style="0" customWidth="1"/>
    <col min="9" max="9" width="1.625" style="0" customWidth="1"/>
    <col min="10" max="10" width="1.875" style="0" customWidth="1"/>
    <col min="11" max="12" width="3.00390625" style="0" customWidth="1"/>
    <col min="13" max="13" width="1.875" style="0" customWidth="1"/>
    <col min="14" max="14" width="1.625" style="0" customWidth="1"/>
    <col min="15" max="15" width="1.875" style="0" customWidth="1"/>
    <col min="16" max="17" width="0.875" style="0" customWidth="1"/>
    <col min="18" max="18" width="1.875" style="0" customWidth="1"/>
    <col min="19" max="19" width="1.625" style="0" customWidth="1"/>
    <col min="20" max="20" width="1.875" style="0" customWidth="1"/>
    <col min="21" max="22" width="3.00390625" style="0" customWidth="1"/>
    <col min="23" max="23" width="1.875" style="0" customWidth="1"/>
    <col min="24" max="24" width="1.625" style="0" customWidth="1"/>
    <col min="25" max="25" width="1.875" style="0" customWidth="1"/>
    <col min="26" max="27" width="0.875" style="0" customWidth="1"/>
    <col min="28" max="28" width="1.875" style="0" customWidth="1"/>
    <col min="29" max="29" width="1.625" style="0" customWidth="1"/>
    <col min="30" max="30" width="1.875" style="0" customWidth="1"/>
    <col min="31" max="32" width="3.00390625" style="0" customWidth="1"/>
    <col min="33" max="33" width="1.875" style="0" customWidth="1"/>
    <col min="34" max="34" width="1.625" style="0" customWidth="1"/>
    <col min="35" max="35" width="1.875" style="0" customWidth="1"/>
    <col min="36" max="37" width="0.875" style="0" customWidth="1"/>
    <col min="38" max="38" width="1.875" style="0" customWidth="1"/>
    <col min="39" max="39" width="1.625" style="0" customWidth="1"/>
    <col min="40" max="40" width="1.875" style="0" customWidth="1"/>
    <col min="41" max="42" width="3.00390625" style="0" customWidth="1"/>
    <col min="43" max="43" width="1.875" style="0" customWidth="1"/>
    <col min="44" max="44" width="1.625" style="0" customWidth="1"/>
    <col min="45" max="45" width="1.875" style="0" customWidth="1"/>
    <col min="46" max="47" width="0.875" style="0" customWidth="1"/>
    <col min="48" max="48" width="1.875" style="0" customWidth="1"/>
    <col min="49" max="49" width="1.625" style="0" customWidth="1"/>
    <col min="50" max="50" width="1.875" style="0" customWidth="1"/>
    <col min="51" max="52" width="3.00390625" style="0" customWidth="1"/>
    <col min="53" max="53" width="1.875" style="0" customWidth="1"/>
    <col min="54" max="54" width="1.625" style="0" customWidth="1"/>
    <col min="55" max="55" width="1.875" style="0" customWidth="1"/>
    <col min="56" max="57" width="0.875" style="0" customWidth="1"/>
    <col min="58" max="58" width="1.875" style="0" customWidth="1"/>
    <col min="59" max="59" width="1.625" style="0" customWidth="1"/>
    <col min="60" max="60" width="1.875" style="0" customWidth="1"/>
    <col min="61" max="62" width="3.00390625" style="0" customWidth="1"/>
    <col min="63" max="63" width="1.875" style="0" customWidth="1"/>
    <col min="64" max="64" width="1.625" style="0" customWidth="1"/>
    <col min="65" max="65" width="1.875" style="0" customWidth="1"/>
    <col min="66" max="67" width="0.875" style="0" customWidth="1"/>
    <col min="68" max="68" width="1.875" style="0" customWidth="1"/>
    <col min="69" max="69" width="1.625" style="0" customWidth="1"/>
    <col min="70" max="70" width="1.875" style="0" customWidth="1"/>
    <col min="71" max="72" width="3.00390625" style="0" customWidth="1"/>
    <col min="73" max="73" width="1.875" style="0" customWidth="1"/>
    <col min="74" max="74" width="1.625" style="0" customWidth="1"/>
    <col min="75" max="75" width="1.875" style="0" customWidth="1"/>
    <col min="76" max="77" width="0.875" style="0" customWidth="1"/>
    <col min="78" max="78" width="1.875" style="0" customWidth="1"/>
    <col min="79" max="79" width="1.625" style="0" customWidth="1"/>
    <col min="80" max="80" width="1.875" style="0" customWidth="1"/>
  </cols>
  <sheetData>
    <row r="1" spans="3:80" ht="18" customHeight="1">
      <c r="C1" s="48" t="s">
        <v>51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</row>
    <row r="2" spans="3:80" ht="18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</row>
    <row r="3" spans="3:32" ht="18" customHeight="1">
      <c r="C3" s="47" t="s">
        <v>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3:32" ht="18" customHeight="1">
      <c r="C4" s="47" t="s">
        <v>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3:32" ht="18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80" ht="15" customHeight="1">
      <c r="A6" s="2"/>
      <c r="B6" s="4"/>
      <c r="C6" s="111" t="s">
        <v>3</v>
      </c>
      <c r="D6" s="111"/>
      <c r="E6" s="111"/>
      <c r="F6" s="111"/>
      <c r="G6" s="111"/>
      <c r="H6" s="111" t="s">
        <v>3</v>
      </c>
      <c r="I6" s="111"/>
      <c r="J6" s="111"/>
      <c r="K6" s="113"/>
      <c r="L6" s="113"/>
      <c r="M6" s="111" t="s">
        <v>3</v>
      </c>
      <c r="N6" s="111"/>
      <c r="O6" s="111"/>
      <c r="P6" s="111"/>
      <c r="Q6" s="111"/>
      <c r="R6" s="111" t="s">
        <v>3</v>
      </c>
      <c r="S6" s="111"/>
      <c r="T6" s="111"/>
      <c r="U6" s="113"/>
      <c r="V6" s="113"/>
      <c r="W6" s="111" t="s">
        <v>3</v>
      </c>
      <c r="X6" s="111"/>
      <c r="Y6" s="111"/>
      <c r="Z6" s="111"/>
      <c r="AA6" s="111"/>
      <c r="AB6" s="111" t="s">
        <v>3</v>
      </c>
      <c r="AC6" s="111"/>
      <c r="AD6" s="111"/>
      <c r="AE6" s="113"/>
      <c r="AF6" s="113"/>
      <c r="AG6" s="111" t="s">
        <v>3</v>
      </c>
      <c r="AH6" s="111"/>
      <c r="AI6" s="111"/>
      <c r="AJ6" s="111"/>
      <c r="AK6" s="111"/>
      <c r="AL6" s="111" t="s">
        <v>3</v>
      </c>
      <c r="AM6" s="111"/>
      <c r="AN6" s="111"/>
      <c r="AO6" s="113"/>
      <c r="AP6" s="113"/>
      <c r="AQ6" s="111" t="s">
        <v>3</v>
      </c>
      <c r="AR6" s="111"/>
      <c r="AS6" s="111"/>
      <c r="AT6" s="111"/>
      <c r="AU6" s="111"/>
      <c r="AV6" s="111" t="s">
        <v>3</v>
      </c>
      <c r="AW6" s="111"/>
      <c r="AX6" s="111"/>
      <c r="AY6" s="113"/>
      <c r="AZ6" s="113"/>
      <c r="BA6" s="111" t="s">
        <v>3</v>
      </c>
      <c r="BB6" s="111"/>
      <c r="BC6" s="111"/>
      <c r="BD6" s="111"/>
      <c r="BE6" s="111"/>
      <c r="BF6" s="111" t="s">
        <v>3</v>
      </c>
      <c r="BG6" s="111"/>
      <c r="BH6" s="111"/>
      <c r="BI6" s="113"/>
      <c r="BJ6" s="113"/>
      <c r="BK6" s="111" t="s">
        <v>3</v>
      </c>
      <c r="BL6" s="111"/>
      <c r="BM6" s="111"/>
      <c r="BN6" s="111"/>
      <c r="BO6" s="111"/>
      <c r="BP6" s="111" t="s">
        <v>3</v>
      </c>
      <c r="BQ6" s="111"/>
      <c r="BR6" s="111"/>
      <c r="BS6" s="113"/>
      <c r="BT6" s="113"/>
      <c r="BU6" s="111" t="s">
        <v>3</v>
      </c>
      <c r="BV6" s="111"/>
      <c r="BW6" s="111"/>
      <c r="BX6" s="111"/>
      <c r="BY6" s="111"/>
      <c r="BZ6" s="111" t="s">
        <v>3</v>
      </c>
      <c r="CA6" s="111"/>
      <c r="CB6" s="111"/>
    </row>
    <row r="7" spans="1:80" ht="15" customHeight="1">
      <c r="A7" s="2"/>
      <c r="B7" s="4"/>
      <c r="C7" s="111"/>
      <c r="D7" s="111"/>
      <c r="E7" s="111"/>
      <c r="F7" s="111"/>
      <c r="G7" s="111"/>
      <c r="H7" s="111"/>
      <c r="I7" s="111"/>
      <c r="J7" s="111"/>
      <c r="K7" s="113"/>
      <c r="L7" s="113"/>
      <c r="M7" s="111"/>
      <c r="N7" s="111"/>
      <c r="O7" s="111"/>
      <c r="P7" s="111"/>
      <c r="Q7" s="111"/>
      <c r="R7" s="111"/>
      <c r="S7" s="111"/>
      <c r="T7" s="111"/>
      <c r="U7" s="113"/>
      <c r="V7" s="113"/>
      <c r="W7" s="111"/>
      <c r="X7" s="111"/>
      <c r="Y7" s="111"/>
      <c r="Z7" s="111"/>
      <c r="AA7" s="111"/>
      <c r="AB7" s="111"/>
      <c r="AC7" s="111"/>
      <c r="AD7" s="111"/>
      <c r="AE7" s="113"/>
      <c r="AF7" s="113"/>
      <c r="AG7" s="111"/>
      <c r="AH7" s="111"/>
      <c r="AI7" s="111"/>
      <c r="AJ7" s="111"/>
      <c r="AK7" s="111"/>
      <c r="AL7" s="111"/>
      <c r="AM7" s="111"/>
      <c r="AN7" s="111"/>
      <c r="AO7" s="113"/>
      <c r="AP7" s="113"/>
      <c r="AQ7" s="111"/>
      <c r="AR7" s="111"/>
      <c r="AS7" s="111"/>
      <c r="AT7" s="111"/>
      <c r="AU7" s="111"/>
      <c r="AV7" s="111"/>
      <c r="AW7" s="111"/>
      <c r="AX7" s="111"/>
      <c r="AY7" s="113"/>
      <c r="AZ7" s="113"/>
      <c r="BA7" s="111"/>
      <c r="BB7" s="111"/>
      <c r="BC7" s="111"/>
      <c r="BD7" s="111"/>
      <c r="BE7" s="111"/>
      <c r="BF7" s="111"/>
      <c r="BG7" s="111"/>
      <c r="BH7" s="111"/>
      <c r="BI7" s="113"/>
      <c r="BJ7" s="113"/>
      <c r="BK7" s="111"/>
      <c r="BL7" s="111"/>
      <c r="BM7" s="111"/>
      <c r="BN7" s="111"/>
      <c r="BO7" s="111"/>
      <c r="BP7" s="111"/>
      <c r="BQ7" s="111"/>
      <c r="BR7" s="111"/>
      <c r="BS7" s="113"/>
      <c r="BT7" s="113"/>
      <c r="BU7" s="111"/>
      <c r="BV7" s="111"/>
      <c r="BW7" s="111"/>
      <c r="BX7" s="111"/>
      <c r="BY7" s="111"/>
      <c r="BZ7" s="111"/>
      <c r="CA7" s="111"/>
      <c r="CB7" s="111"/>
    </row>
    <row r="8" spans="1:80" ht="15" customHeight="1">
      <c r="A8" s="2"/>
      <c r="B8" s="4"/>
      <c r="C8" s="111"/>
      <c r="D8" s="111"/>
      <c r="E8" s="111"/>
      <c r="F8" s="111"/>
      <c r="G8" s="111"/>
      <c r="H8" s="111"/>
      <c r="I8" s="111"/>
      <c r="J8" s="111"/>
      <c r="K8" s="113"/>
      <c r="L8" s="113"/>
      <c r="M8" s="111"/>
      <c r="N8" s="111"/>
      <c r="O8" s="111"/>
      <c r="P8" s="111"/>
      <c r="Q8" s="111"/>
      <c r="R8" s="111"/>
      <c r="S8" s="111"/>
      <c r="T8" s="111"/>
      <c r="U8" s="113"/>
      <c r="V8" s="113"/>
      <c r="W8" s="111"/>
      <c r="X8" s="111"/>
      <c r="Y8" s="111"/>
      <c r="Z8" s="111"/>
      <c r="AA8" s="111"/>
      <c r="AB8" s="111"/>
      <c r="AC8" s="111"/>
      <c r="AD8" s="111"/>
      <c r="AE8" s="113"/>
      <c r="AF8" s="113"/>
      <c r="AG8" s="111"/>
      <c r="AH8" s="111"/>
      <c r="AI8" s="111"/>
      <c r="AJ8" s="111"/>
      <c r="AK8" s="111"/>
      <c r="AL8" s="111"/>
      <c r="AM8" s="111"/>
      <c r="AN8" s="111"/>
      <c r="AO8" s="113"/>
      <c r="AP8" s="113"/>
      <c r="AQ8" s="111"/>
      <c r="AR8" s="111"/>
      <c r="AS8" s="111"/>
      <c r="AT8" s="111"/>
      <c r="AU8" s="111"/>
      <c r="AV8" s="111"/>
      <c r="AW8" s="111"/>
      <c r="AX8" s="111"/>
      <c r="AY8" s="113"/>
      <c r="AZ8" s="113"/>
      <c r="BA8" s="111"/>
      <c r="BB8" s="111"/>
      <c r="BC8" s="111"/>
      <c r="BD8" s="111"/>
      <c r="BE8" s="111"/>
      <c r="BF8" s="111"/>
      <c r="BG8" s="111"/>
      <c r="BH8" s="111"/>
      <c r="BI8" s="113"/>
      <c r="BJ8" s="113"/>
      <c r="BK8" s="111"/>
      <c r="BL8" s="111"/>
      <c r="BM8" s="111"/>
      <c r="BN8" s="111"/>
      <c r="BO8" s="111"/>
      <c r="BP8" s="111"/>
      <c r="BQ8" s="111"/>
      <c r="BR8" s="111"/>
      <c r="BS8" s="113"/>
      <c r="BT8" s="113"/>
      <c r="BU8" s="111"/>
      <c r="BV8" s="111"/>
      <c r="BW8" s="111"/>
      <c r="BX8" s="111"/>
      <c r="BY8" s="111"/>
      <c r="BZ8" s="111"/>
      <c r="CA8" s="111"/>
      <c r="CB8" s="111"/>
    </row>
    <row r="9" spans="1:80" ht="15" customHeight="1">
      <c r="A9" s="2"/>
      <c r="B9" s="4"/>
      <c r="C9" s="111"/>
      <c r="D9" s="111"/>
      <c r="E9" s="111"/>
      <c r="F9" s="111"/>
      <c r="G9" s="111"/>
      <c r="H9" s="111"/>
      <c r="I9" s="111"/>
      <c r="J9" s="111"/>
      <c r="K9" s="113"/>
      <c r="L9" s="113"/>
      <c r="M9" s="111"/>
      <c r="N9" s="111"/>
      <c r="O9" s="111"/>
      <c r="P9" s="111"/>
      <c r="Q9" s="111"/>
      <c r="R9" s="111"/>
      <c r="S9" s="111"/>
      <c r="T9" s="111"/>
      <c r="U9" s="113"/>
      <c r="V9" s="113"/>
      <c r="W9" s="111"/>
      <c r="X9" s="111"/>
      <c r="Y9" s="111"/>
      <c r="Z9" s="111"/>
      <c r="AA9" s="111"/>
      <c r="AB9" s="111"/>
      <c r="AC9" s="111"/>
      <c r="AD9" s="111"/>
      <c r="AE9" s="113"/>
      <c r="AF9" s="113"/>
      <c r="AG9" s="111"/>
      <c r="AH9" s="111"/>
      <c r="AI9" s="111"/>
      <c r="AJ9" s="111"/>
      <c r="AK9" s="111"/>
      <c r="AL9" s="111"/>
      <c r="AM9" s="111"/>
      <c r="AN9" s="111"/>
      <c r="AO9" s="113"/>
      <c r="AP9" s="113"/>
      <c r="AQ9" s="111"/>
      <c r="AR9" s="111"/>
      <c r="AS9" s="111"/>
      <c r="AT9" s="111"/>
      <c r="AU9" s="111"/>
      <c r="AV9" s="111"/>
      <c r="AW9" s="111"/>
      <c r="AX9" s="111"/>
      <c r="AY9" s="113"/>
      <c r="AZ9" s="113"/>
      <c r="BA9" s="111"/>
      <c r="BB9" s="111"/>
      <c r="BC9" s="111"/>
      <c r="BD9" s="111"/>
      <c r="BE9" s="111"/>
      <c r="BF9" s="111"/>
      <c r="BG9" s="111"/>
      <c r="BH9" s="111"/>
      <c r="BI9" s="113"/>
      <c r="BJ9" s="113"/>
      <c r="BK9" s="111"/>
      <c r="BL9" s="111"/>
      <c r="BM9" s="111"/>
      <c r="BN9" s="111"/>
      <c r="BO9" s="111"/>
      <c r="BP9" s="111"/>
      <c r="BQ9" s="111"/>
      <c r="BR9" s="111"/>
      <c r="BS9" s="113"/>
      <c r="BT9" s="113"/>
      <c r="BU9" s="111"/>
      <c r="BV9" s="111"/>
      <c r="BW9" s="111"/>
      <c r="BX9" s="111"/>
      <c r="BY9" s="111"/>
      <c r="BZ9" s="111"/>
      <c r="CA9" s="111"/>
      <c r="CB9" s="111"/>
    </row>
    <row r="10" spans="1:80" ht="15" customHeight="1">
      <c r="A10" s="2"/>
      <c r="B10" s="4"/>
      <c r="C10" s="111"/>
      <c r="D10" s="111"/>
      <c r="E10" s="111"/>
      <c r="F10" s="111"/>
      <c r="G10" s="111"/>
      <c r="H10" s="111"/>
      <c r="I10" s="111"/>
      <c r="J10" s="111"/>
      <c r="K10" s="113"/>
      <c r="L10" s="113"/>
      <c r="M10" s="111"/>
      <c r="N10" s="111"/>
      <c r="O10" s="111"/>
      <c r="P10" s="111"/>
      <c r="Q10" s="111"/>
      <c r="R10" s="111"/>
      <c r="S10" s="111"/>
      <c r="T10" s="111"/>
      <c r="U10" s="113"/>
      <c r="V10" s="113"/>
      <c r="W10" s="111"/>
      <c r="X10" s="111"/>
      <c r="Y10" s="111"/>
      <c r="Z10" s="111"/>
      <c r="AA10" s="111"/>
      <c r="AB10" s="111"/>
      <c r="AC10" s="111"/>
      <c r="AD10" s="111"/>
      <c r="AE10" s="113"/>
      <c r="AF10" s="113"/>
      <c r="AG10" s="111"/>
      <c r="AH10" s="111"/>
      <c r="AI10" s="111"/>
      <c r="AJ10" s="111"/>
      <c r="AK10" s="111"/>
      <c r="AL10" s="111"/>
      <c r="AM10" s="111"/>
      <c r="AN10" s="111"/>
      <c r="AO10" s="113"/>
      <c r="AP10" s="113"/>
      <c r="AQ10" s="111"/>
      <c r="AR10" s="111"/>
      <c r="AS10" s="111"/>
      <c r="AT10" s="111"/>
      <c r="AU10" s="111"/>
      <c r="AV10" s="111"/>
      <c r="AW10" s="111"/>
      <c r="AX10" s="111"/>
      <c r="AY10" s="113"/>
      <c r="AZ10" s="113"/>
      <c r="BA10" s="111"/>
      <c r="BB10" s="111"/>
      <c r="BC10" s="111"/>
      <c r="BD10" s="111"/>
      <c r="BE10" s="111"/>
      <c r="BF10" s="111"/>
      <c r="BG10" s="111"/>
      <c r="BH10" s="111"/>
      <c r="BI10" s="113"/>
      <c r="BJ10" s="113"/>
      <c r="BK10" s="111"/>
      <c r="BL10" s="111"/>
      <c r="BM10" s="111"/>
      <c r="BN10" s="111"/>
      <c r="BO10" s="111"/>
      <c r="BP10" s="111"/>
      <c r="BQ10" s="111"/>
      <c r="BR10" s="111"/>
      <c r="BS10" s="113"/>
      <c r="BT10" s="113"/>
      <c r="BU10" s="111"/>
      <c r="BV10" s="111"/>
      <c r="BW10" s="111"/>
      <c r="BX10" s="111"/>
      <c r="BY10" s="111"/>
      <c r="BZ10" s="111"/>
      <c r="CA10" s="111"/>
      <c r="CB10" s="111"/>
    </row>
    <row r="11" spans="1:80" ht="5.25" customHeight="1">
      <c r="A11" s="2"/>
      <c r="B11" s="4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</row>
    <row r="12" spans="1:80" ht="3" customHeight="1">
      <c r="A12" s="2"/>
      <c r="B12" s="4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</row>
    <row r="13" spans="1:80" ht="5.25" customHeight="1">
      <c r="A13" s="2"/>
      <c r="B13" s="4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</row>
    <row r="14" spans="1:80" ht="15" customHeight="1">
      <c r="A14" s="2"/>
      <c r="B14" s="4"/>
      <c r="C14" s="111" t="s">
        <v>3</v>
      </c>
      <c r="D14" s="111"/>
      <c r="E14" s="111"/>
      <c r="F14" s="111"/>
      <c r="G14" s="111"/>
      <c r="H14" s="111" t="s">
        <v>3</v>
      </c>
      <c r="I14" s="111"/>
      <c r="J14" s="111"/>
      <c r="K14" s="113"/>
      <c r="L14" s="113"/>
      <c r="M14" s="111" t="s">
        <v>3</v>
      </c>
      <c r="N14" s="111"/>
      <c r="O14" s="111"/>
      <c r="P14" s="111"/>
      <c r="Q14" s="111"/>
      <c r="R14" s="111" t="s">
        <v>3</v>
      </c>
      <c r="S14" s="111"/>
      <c r="T14" s="111"/>
      <c r="U14" s="113"/>
      <c r="V14" s="113"/>
      <c r="W14" s="111" t="s">
        <v>3</v>
      </c>
      <c r="X14" s="111"/>
      <c r="Y14" s="111"/>
      <c r="Z14" s="111"/>
      <c r="AA14" s="111"/>
      <c r="AB14" s="111" t="s">
        <v>3</v>
      </c>
      <c r="AC14" s="111"/>
      <c r="AD14" s="111"/>
      <c r="AE14" s="113"/>
      <c r="AF14" s="113"/>
      <c r="AG14" s="111" t="s">
        <v>3</v>
      </c>
      <c r="AH14" s="111"/>
      <c r="AI14" s="111"/>
      <c r="AJ14" s="111"/>
      <c r="AK14" s="111"/>
      <c r="AL14" s="111" t="s">
        <v>3</v>
      </c>
      <c r="AM14" s="111"/>
      <c r="AN14" s="111"/>
      <c r="AO14" s="113"/>
      <c r="AP14" s="113"/>
      <c r="AQ14" s="111" t="s">
        <v>3</v>
      </c>
      <c r="AR14" s="111"/>
      <c r="AS14" s="111"/>
      <c r="AT14" s="111"/>
      <c r="AU14" s="111"/>
      <c r="AV14" s="111" t="s">
        <v>3</v>
      </c>
      <c r="AW14" s="111"/>
      <c r="AX14" s="111"/>
      <c r="AY14" s="113"/>
      <c r="AZ14" s="113"/>
      <c r="BA14" s="111" t="s">
        <v>3</v>
      </c>
      <c r="BB14" s="111"/>
      <c r="BC14" s="111"/>
      <c r="BD14" s="111"/>
      <c r="BE14" s="111"/>
      <c r="BF14" s="111" t="s">
        <v>3</v>
      </c>
      <c r="BG14" s="111"/>
      <c r="BH14" s="111"/>
      <c r="BI14" s="113"/>
      <c r="BJ14" s="113"/>
      <c r="BK14" s="111" t="s">
        <v>3</v>
      </c>
      <c r="BL14" s="111"/>
      <c r="BM14" s="111"/>
      <c r="BN14" s="111"/>
      <c r="BO14" s="111"/>
      <c r="BP14" s="111" t="s">
        <v>3</v>
      </c>
      <c r="BQ14" s="111"/>
      <c r="BR14" s="111"/>
      <c r="BS14" s="113"/>
      <c r="BT14" s="113"/>
      <c r="BU14" s="111" t="s">
        <v>3</v>
      </c>
      <c r="BV14" s="111"/>
      <c r="BW14" s="111"/>
      <c r="BX14" s="111"/>
      <c r="BY14" s="111"/>
      <c r="BZ14" s="111" t="s">
        <v>3</v>
      </c>
      <c r="CA14" s="111"/>
      <c r="CB14" s="111"/>
    </row>
    <row r="15" spans="1:80" ht="15" customHeight="1">
      <c r="A15" s="2"/>
      <c r="B15" s="4"/>
      <c r="C15" s="111"/>
      <c r="D15" s="111"/>
      <c r="E15" s="111"/>
      <c r="F15" s="111"/>
      <c r="G15" s="111"/>
      <c r="H15" s="111"/>
      <c r="I15" s="111"/>
      <c r="J15" s="111"/>
      <c r="K15" s="113"/>
      <c r="L15" s="113"/>
      <c r="M15" s="111"/>
      <c r="N15" s="111"/>
      <c r="O15" s="111"/>
      <c r="P15" s="111"/>
      <c r="Q15" s="111"/>
      <c r="R15" s="111"/>
      <c r="S15" s="111"/>
      <c r="T15" s="111"/>
      <c r="U15" s="113"/>
      <c r="V15" s="113"/>
      <c r="W15" s="111"/>
      <c r="X15" s="111"/>
      <c r="Y15" s="111"/>
      <c r="Z15" s="111"/>
      <c r="AA15" s="111"/>
      <c r="AB15" s="111"/>
      <c r="AC15" s="111"/>
      <c r="AD15" s="111"/>
      <c r="AE15" s="113"/>
      <c r="AF15" s="113"/>
      <c r="AG15" s="111"/>
      <c r="AH15" s="111"/>
      <c r="AI15" s="111"/>
      <c r="AJ15" s="111"/>
      <c r="AK15" s="111"/>
      <c r="AL15" s="111"/>
      <c r="AM15" s="111"/>
      <c r="AN15" s="111"/>
      <c r="AO15" s="113"/>
      <c r="AP15" s="113"/>
      <c r="AQ15" s="111"/>
      <c r="AR15" s="111"/>
      <c r="AS15" s="111"/>
      <c r="AT15" s="111"/>
      <c r="AU15" s="111"/>
      <c r="AV15" s="111"/>
      <c r="AW15" s="111"/>
      <c r="AX15" s="111"/>
      <c r="AY15" s="113"/>
      <c r="AZ15" s="113"/>
      <c r="BA15" s="111"/>
      <c r="BB15" s="111"/>
      <c r="BC15" s="111"/>
      <c r="BD15" s="111"/>
      <c r="BE15" s="111"/>
      <c r="BF15" s="111"/>
      <c r="BG15" s="111"/>
      <c r="BH15" s="111"/>
      <c r="BI15" s="113"/>
      <c r="BJ15" s="113"/>
      <c r="BK15" s="111"/>
      <c r="BL15" s="111"/>
      <c r="BM15" s="111"/>
      <c r="BN15" s="111"/>
      <c r="BO15" s="111"/>
      <c r="BP15" s="111"/>
      <c r="BQ15" s="111"/>
      <c r="BR15" s="111"/>
      <c r="BS15" s="113"/>
      <c r="BT15" s="113"/>
      <c r="BU15" s="111"/>
      <c r="BV15" s="111"/>
      <c r="BW15" s="111"/>
      <c r="BX15" s="111"/>
      <c r="BY15" s="111"/>
      <c r="BZ15" s="111"/>
      <c r="CA15" s="111"/>
      <c r="CB15" s="111"/>
    </row>
    <row r="16" spans="1:80" ht="15" customHeight="1">
      <c r="A16" s="2"/>
      <c r="B16" s="4"/>
      <c r="C16" s="111"/>
      <c r="D16" s="111"/>
      <c r="E16" s="111"/>
      <c r="F16" s="111"/>
      <c r="G16" s="111"/>
      <c r="H16" s="111"/>
      <c r="I16" s="111"/>
      <c r="J16" s="111"/>
      <c r="K16" s="113"/>
      <c r="L16" s="113"/>
      <c r="M16" s="111"/>
      <c r="N16" s="111"/>
      <c r="O16" s="111"/>
      <c r="P16" s="111"/>
      <c r="Q16" s="111"/>
      <c r="R16" s="111"/>
      <c r="S16" s="111"/>
      <c r="T16" s="111"/>
      <c r="U16" s="113"/>
      <c r="V16" s="113"/>
      <c r="W16" s="111"/>
      <c r="X16" s="111"/>
      <c r="Y16" s="111"/>
      <c r="Z16" s="111"/>
      <c r="AA16" s="111"/>
      <c r="AB16" s="111"/>
      <c r="AC16" s="111"/>
      <c r="AD16" s="111"/>
      <c r="AE16" s="113"/>
      <c r="AF16" s="113"/>
      <c r="AG16" s="111"/>
      <c r="AH16" s="111"/>
      <c r="AI16" s="111"/>
      <c r="AJ16" s="111"/>
      <c r="AK16" s="111"/>
      <c r="AL16" s="111"/>
      <c r="AM16" s="111"/>
      <c r="AN16" s="111"/>
      <c r="AO16" s="113"/>
      <c r="AP16" s="113"/>
      <c r="AQ16" s="111"/>
      <c r="AR16" s="111"/>
      <c r="AS16" s="111"/>
      <c r="AT16" s="111"/>
      <c r="AU16" s="111"/>
      <c r="AV16" s="111"/>
      <c r="AW16" s="111"/>
      <c r="AX16" s="111"/>
      <c r="AY16" s="113"/>
      <c r="AZ16" s="113"/>
      <c r="BA16" s="111"/>
      <c r="BB16" s="111"/>
      <c r="BC16" s="111"/>
      <c r="BD16" s="111"/>
      <c r="BE16" s="111"/>
      <c r="BF16" s="111"/>
      <c r="BG16" s="111"/>
      <c r="BH16" s="111"/>
      <c r="BI16" s="113"/>
      <c r="BJ16" s="113"/>
      <c r="BK16" s="111"/>
      <c r="BL16" s="111"/>
      <c r="BM16" s="111"/>
      <c r="BN16" s="111"/>
      <c r="BO16" s="111"/>
      <c r="BP16" s="111"/>
      <c r="BQ16" s="111"/>
      <c r="BR16" s="111"/>
      <c r="BS16" s="113"/>
      <c r="BT16" s="113"/>
      <c r="BU16" s="111"/>
      <c r="BV16" s="111"/>
      <c r="BW16" s="111"/>
      <c r="BX16" s="111"/>
      <c r="BY16" s="111"/>
      <c r="BZ16" s="111"/>
      <c r="CA16" s="111"/>
      <c r="CB16" s="111"/>
    </row>
    <row r="17" spans="1:80" ht="15" customHeight="1">
      <c r="A17" s="2"/>
      <c r="B17" s="4"/>
      <c r="C17" s="111"/>
      <c r="D17" s="111"/>
      <c r="E17" s="111"/>
      <c r="F17" s="111"/>
      <c r="G17" s="111"/>
      <c r="H17" s="111"/>
      <c r="I17" s="111"/>
      <c r="J17" s="111"/>
      <c r="K17" s="113"/>
      <c r="L17" s="113"/>
      <c r="M17" s="111"/>
      <c r="N17" s="111"/>
      <c r="O17" s="111"/>
      <c r="P17" s="111"/>
      <c r="Q17" s="111"/>
      <c r="R17" s="111"/>
      <c r="S17" s="111"/>
      <c r="T17" s="111"/>
      <c r="U17" s="113"/>
      <c r="V17" s="113"/>
      <c r="W17" s="111"/>
      <c r="X17" s="111"/>
      <c r="Y17" s="111"/>
      <c r="Z17" s="111"/>
      <c r="AA17" s="111"/>
      <c r="AB17" s="111"/>
      <c r="AC17" s="111"/>
      <c r="AD17" s="111"/>
      <c r="AE17" s="113"/>
      <c r="AF17" s="113"/>
      <c r="AG17" s="111"/>
      <c r="AH17" s="111"/>
      <c r="AI17" s="111"/>
      <c r="AJ17" s="111"/>
      <c r="AK17" s="111"/>
      <c r="AL17" s="111"/>
      <c r="AM17" s="111"/>
      <c r="AN17" s="111"/>
      <c r="AO17" s="113"/>
      <c r="AP17" s="113"/>
      <c r="AQ17" s="111"/>
      <c r="AR17" s="111"/>
      <c r="AS17" s="111"/>
      <c r="AT17" s="111"/>
      <c r="AU17" s="111"/>
      <c r="AV17" s="111"/>
      <c r="AW17" s="111"/>
      <c r="AX17" s="111"/>
      <c r="AY17" s="113"/>
      <c r="AZ17" s="113"/>
      <c r="BA17" s="111"/>
      <c r="BB17" s="111"/>
      <c r="BC17" s="111"/>
      <c r="BD17" s="111"/>
      <c r="BE17" s="111"/>
      <c r="BF17" s="111"/>
      <c r="BG17" s="111"/>
      <c r="BH17" s="111"/>
      <c r="BI17" s="113"/>
      <c r="BJ17" s="113"/>
      <c r="BK17" s="111"/>
      <c r="BL17" s="111"/>
      <c r="BM17" s="111"/>
      <c r="BN17" s="111"/>
      <c r="BO17" s="111"/>
      <c r="BP17" s="111"/>
      <c r="BQ17" s="111"/>
      <c r="BR17" s="111"/>
      <c r="BS17" s="113"/>
      <c r="BT17" s="113"/>
      <c r="BU17" s="111"/>
      <c r="BV17" s="111"/>
      <c r="BW17" s="111"/>
      <c r="BX17" s="111"/>
      <c r="BY17" s="111"/>
      <c r="BZ17" s="111"/>
      <c r="CA17" s="111"/>
      <c r="CB17" s="111"/>
    </row>
    <row r="18" spans="1:80" ht="15" customHeight="1">
      <c r="A18" s="2"/>
      <c r="B18" s="4"/>
      <c r="C18" s="111"/>
      <c r="D18" s="111"/>
      <c r="E18" s="111"/>
      <c r="F18" s="111"/>
      <c r="G18" s="111"/>
      <c r="H18" s="111"/>
      <c r="I18" s="111"/>
      <c r="J18" s="111"/>
      <c r="K18" s="113"/>
      <c r="L18" s="113"/>
      <c r="M18" s="111"/>
      <c r="N18" s="111"/>
      <c r="O18" s="111"/>
      <c r="P18" s="111"/>
      <c r="Q18" s="111"/>
      <c r="R18" s="111"/>
      <c r="S18" s="111"/>
      <c r="T18" s="111"/>
      <c r="U18" s="113"/>
      <c r="V18" s="113"/>
      <c r="W18" s="111"/>
      <c r="X18" s="111"/>
      <c r="Y18" s="111"/>
      <c r="Z18" s="111"/>
      <c r="AA18" s="111"/>
      <c r="AB18" s="111"/>
      <c r="AC18" s="111"/>
      <c r="AD18" s="111"/>
      <c r="AE18" s="113"/>
      <c r="AF18" s="113"/>
      <c r="AG18" s="111"/>
      <c r="AH18" s="111"/>
      <c r="AI18" s="111"/>
      <c r="AJ18" s="111"/>
      <c r="AK18" s="111"/>
      <c r="AL18" s="111"/>
      <c r="AM18" s="111"/>
      <c r="AN18" s="111"/>
      <c r="AO18" s="113"/>
      <c r="AP18" s="113"/>
      <c r="AQ18" s="111"/>
      <c r="AR18" s="111"/>
      <c r="AS18" s="111"/>
      <c r="AT18" s="111"/>
      <c r="AU18" s="111"/>
      <c r="AV18" s="111"/>
      <c r="AW18" s="111"/>
      <c r="AX18" s="111"/>
      <c r="AY18" s="113"/>
      <c r="AZ18" s="113"/>
      <c r="BA18" s="111"/>
      <c r="BB18" s="111"/>
      <c r="BC18" s="111"/>
      <c r="BD18" s="111"/>
      <c r="BE18" s="111"/>
      <c r="BF18" s="111"/>
      <c r="BG18" s="111"/>
      <c r="BH18" s="111"/>
      <c r="BI18" s="113"/>
      <c r="BJ18" s="113"/>
      <c r="BK18" s="111"/>
      <c r="BL18" s="111"/>
      <c r="BM18" s="111"/>
      <c r="BN18" s="111"/>
      <c r="BO18" s="111"/>
      <c r="BP18" s="111"/>
      <c r="BQ18" s="111"/>
      <c r="BR18" s="111"/>
      <c r="BS18" s="113"/>
      <c r="BT18" s="113"/>
      <c r="BU18" s="111"/>
      <c r="BV18" s="111"/>
      <c r="BW18" s="111"/>
      <c r="BX18" s="111"/>
      <c r="BY18" s="111"/>
      <c r="BZ18" s="111"/>
      <c r="CA18" s="111"/>
      <c r="CB18" s="111"/>
    </row>
    <row r="19" spans="1:80" ht="5.25" customHeight="1">
      <c r="A19" s="2"/>
      <c r="B19" s="4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</row>
    <row r="20" spans="1:80" ht="3" customHeight="1">
      <c r="A20" s="2"/>
      <c r="B20" s="4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</row>
    <row r="21" spans="1:80" ht="5.25" customHeight="1">
      <c r="A21" s="2"/>
      <c r="B21" s="4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</row>
    <row r="22" spans="1:80" ht="15" customHeight="1">
      <c r="A22" s="2"/>
      <c r="B22" s="4"/>
      <c r="C22" s="111" t="s">
        <v>3</v>
      </c>
      <c r="D22" s="111"/>
      <c r="E22" s="111"/>
      <c r="F22" s="111"/>
      <c r="G22" s="111"/>
      <c r="H22" s="111" t="s">
        <v>3</v>
      </c>
      <c r="I22" s="111"/>
      <c r="J22" s="111"/>
      <c r="K22" s="113"/>
      <c r="L22" s="113"/>
      <c r="M22" s="111" t="s">
        <v>3</v>
      </c>
      <c r="N22" s="111"/>
      <c r="O22" s="111"/>
      <c r="P22" s="111"/>
      <c r="Q22" s="111"/>
      <c r="R22" s="111" t="s">
        <v>3</v>
      </c>
      <c r="S22" s="111"/>
      <c r="T22" s="111"/>
      <c r="U22" s="113"/>
      <c r="V22" s="113"/>
      <c r="W22" s="111" t="s">
        <v>3</v>
      </c>
      <c r="X22" s="111"/>
      <c r="Y22" s="111"/>
      <c r="Z22" s="111"/>
      <c r="AA22" s="111"/>
      <c r="AB22" s="111" t="s">
        <v>3</v>
      </c>
      <c r="AC22" s="111"/>
      <c r="AD22" s="111"/>
      <c r="AE22" s="113"/>
      <c r="AF22" s="113"/>
      <c r="AG22" s="111" t="s">
        <v>3</v>
      </c>
      <c r="AH22" s="111"/>
      <c r="AI22" s="111"/>
      <c r="AJ22" s="111"/>
      <c r="AK22" s="111"/>
      <c r="AL22" s="111" t="s">
        <v>3</v>
      </c>
      <c r="AM22" s="111"/>
      <c r="AN22" s="111"/>
      <c r="AO22" s="113"/>
      <c r="AP22" s="113"/>
      <c r="AQ22" s="111" t="s">
        <v>3</v>
      </c>
      <c r="AR22" s="111"/>
      <c r="AS22" s="111"/>
      <c r="AT22" s="111"/>
      <c r="AU22" s="111"/>
      <c r="AV22" s="111" t="s">
        <v>3</v>
      </c>
      <c r="AW22" s="111"/>
      <c r="AX22" s="111"/>
      <c r="AY22" s="113"/>
      <c r="AZ22" s="113"/>
      <c r="BA22" s="111" t="s">
        <v>3</v>
      </c>
      <c r="BB22" s="111"/>
      <c r="BC22" s="111"/>
      <c r="BD22" s="111"/>
      <c r="BE22" s="111"/>
      <c r="BF22" s="111" t="s">
        <v>3</v>
      </c>
      <c r="BG22" s="111"/>
      <c r="BH22" s="111"/>
      <c r="BI22" s="113"/>
      <c r="BJ22" s="113"/>
      <c r="BK22" s="111" t="s">
        <v>3</v>
      </c>
      <c r="BL22" s="111"/>
      <c r="BM22" s="111"/>
      <c r="BN22" s="111"/>
      <c r="BO22" s="111"/>
      <c r="BP22" s="111" t="s">
        <v>3</v>
      </c>
      <c r="BQ22" s="111"/>
      <c r="BR22" s="111"/>
      <c r="BS22" s="113"/>
      <c r="BT22" s="113"/>
      <c r="BU22" s="111" t="s">
        <v>3</v>
      </c>
      <c r="BV22" s="111"/>
      <c r="BW22" s="111"/>
      <c r="BX22" s="111"/>
      <c r="BY22" s="111"/>
      <c r="BZ22" s="111" t="s">
        <v>3</v>
      </c>
      <c r="CA22" s="111"/>
      <c r="CB22" s="111"/>
    </row>
    <row r="23" spans="1:80" ht="15" customHeight="1">
      <c r="A23" s="2"/>
      <c r="B23" s="4"/>
      <c r="C23" s="111"/>
      <c r="D23" s="111"/>
      <c r="E23" s="111"/>
      <c r="F23" s="111"/>
      <c r="G23" s="111"/>
      <c r="H23" s="111"/>
      <c r="I23" s="111"/>
      <c r="J23" s="111"/>
      <c r="K23" s="113"/>
      <c r="L23" s="113"/>
      <c r="M23" s="111"/>
      <c r="N23" s="111"/>
      <c r="O23" s="111"/>
      <c r="P23" s="111"/>
      <c r="Q23" s="111"/>
      <c r="R23" s="111"/>
      <c r="S23" s="111"/>
      <c r="T23" s="111"/>
      <c r="U23" s="113"/>
      <c r="V23" s="113"/>
      <c r="W23" s="111"/>
      <c r="X23" s="111"/>
      <c r="Y23" s="111"/>
      <c r="Z23" s="111"/>
      <c r="AA23" s="111"/>
      <c r="AB23" s="111"/>
      <c r="AC23" s="111"/>
      <c r="AD23" s="111"/>
      <c r="AE23" s="113"/>
      <c r="AF23" s="113"/>
      <c r="AG23" s="111"/>
      <c r="AH23" s="111"/>
      <c r="AI23" s="111"/>
      <c r="AJ23" s="111"/>
      <c r="AK23" s="111"/>
      <c r="AL23" s="111"/>
      <c r="AM23" s="111"/>
      <c r="AN23" s="111"/>
      <c r="AO23" s="113"/>
      <c r="AP23" s="113"/>
      <c r="AQ23" s="111"/>
      <c r="AR23" s="111"/>
      <c r="AS23" s="111"/>
      <c r="AT23" s="111"/>
      <c r="AU23" s="111"/>
      <c r="AV23" s="111"/>
      <c r="AW23" s="111"/>
      <c r="AX23" s="111"/>
      <c r="AY23" s="113"/>
      <c r="AZ23" s="113"/>
      <c r="BA23" s="111"/>
      <c r="BB23" s="111"/>
      <c r="BC23" s="111"/>
      <c r="BD23" s="111"/>
      <c r="BE23" s="111"/>
      <c r="BF23" s="111"/>
      <c r="BG23" s="111"/>
      <c r="BH23" s="111"/>
      <c r="BI23" s="113"/>
      <c r="BJ23" s="113"/>
      <c r="BK23" s="111"/>
      <c r="BL23" s="111"/>
      <c r="BM23" s="111"/>
      <c r="BN23" s="111"/>
      <c r="BO23" s="111"/>
      <c r="BP23" s="111"/>
      <c r="BQ23" s="111"/>
      <c r="BR23" s="111"/>
      <c r="BS23" s="113"/>
      <c r="BT23" s="113"/>
      <c r="BU23" s="111"/>
      <c r="BV23" s="111"/>
      <c r="BW23" s="111"/>
      <c r="BX23" s="111"/>
      <c r="BY23" s="111"/>
      <c r="BZ23" s="111"/>
      <c r="CA23" s="111"/>
      <c r="CB23" s="111"/>
    </row>
    <row r="24" spans="1:80" ht="15" customHeight="1">
      <c r="A24" s="2"/>
      <c r="B24" s="4"/>
      <c r="C24" s="111"/>
      <c r="D24" s="111"/>
      <c r="E24" s="111"/>
      <c r="F24" s="111"/>
      <c r="G24" s="111"/>
      <c r="H24" s="111"/>
      <c r="I24" s="111"/>
      <c r="J24" s="111"/>
      <c r="K24" s="113"/>
      <c r="L24" s="113"/>
      <c r="M24" s="111"/>
      <c r="N24" s="111"/>
      <c r="O24" s="111"/>
      <c r="P24" s="111"/>
      <c r="Q24" s="111"/>
      <c r="R24" s="111"/>
      <c r="S24" s="111"/>
      <c r="T24" s="111"/>
      <c r="U24" s="113"/>
      <c r="V24" s="113"/>
      <c r="W24" s="111"/>
      <c r="X24" s="111"/>
      <c r="Y24" s="111"/>
      <c r="Z24" s="111"/>
      <c r="AA24" s="111"/>
      <c r="AB24" s="111"/>
      <c r="AC24" s="111"/>
      <c r="AD24" s="111"/>
      <c r="AE24" s="113"/>
      <c r="AF24" s="113"/>
      <c r="AG24" s="111"/>
      <c r="AH24" s="111"/>
      <c r="AI24" s="111"/>
      <c r="AJ24" s="111"/>
      <c r="AK24" s="111"/>
      <c r="AL24" s="111"/>
      <c r="AM24" s="111"/>
      <c r="AN24" s="111"/>
      <c r="AO24" s="113"/>
      <c r="AP24" s="113"/>
      <c r="AQ24" s="111"/>
      <c r="AR24" s="111"/>
      <c r="AS24" s="111"/>
      <c r="AT24" s="111"/>
      <c r="AU24" s="111"/>
      <c r="AV24" s="111"/>
      <c r="AW24" s="111"/>
      <c r="AX24" s="111"/>
      <c r="AY24" s="113"/>
      <c r="AZ24" s="113"/>
      <c r="BA24" s="111"/>
      <c r="BB24" s="111"/>
      <c r="BC24" s="111"/>
      <c r="BD24" s="111"/>
      <c r="BE24" s="111"/>
      <c r="BF24" s="111"/>
      <c r="BG24" s="111"/>
      <c r="BH24" s="111"/>
      <c r="BI24" s="113"/>
      <c r="BJ24" s="113"/>
      <c r="BK24" s="111"/>
      <c r="BL24" s="111"/>
      <c r="BM24" s="111"/>
      <c r="BN24" s="111"/>
      <c r="BO24" s="111"/>
      <c r="BP24" s="111"/>
      <c r="BQ24" s="111"/>
      <c r="BR24" s="111"/>
      <c r="BS24" s="113"/>
      <c r="BT24" s="113"/>
      <c r="BU24" s="111"/>
      <c r="BV24" s="111"/>
      <c r="BW24" s="111"/>
      <c r="BX24" s="111"/>
      <c r="BY24" s="111"/>
      <c r="BZ24" s="111"/>
      <c r="CA24" s="111"/>
      <c r="CB24" s="111"/>
    </row>
    <row r="25" spans="1:80" ht="15" customHeight="1">
      <c r="A25" s="2"/>
      <c r="B25" s="4"/>
      <c r="C25" s="111"/>
      <c r="D25" s="111"/>
      <c r="E25" s="111"/>
      <c r="F25" s="111"/>
      <c r="G25" s="111"/>
      <c r="H25" s="111"/>
      <c r="I25" s="111"/>
      <c r="J25" s="111"/>
      <c r="K25" s="113"/>
      <c r="L25" s="113"/>
      <c r="M25" s="111"/>
      <c r="N25" s="111"/>
      <c r="O25" s="111"/>
      <c r="P25" s="111"/>
      <c r="Q25" s="111"/>
      <c r="R25" s="111"/>
      <c r="S25" s="111"/>
      <c r="T25" s="111"/>
      <c r="U25" s="113"/>
      <c r="V25" s="113"/>
      <c r="W25" s="111"/>
      <c r="X25" s="111"/>
      <c r="Y25" s="111"/>
      <c r="Z25" s="111"/>
      <c r="AA25" s="111"/>
      <c r="AB25" s="111"/>
      <c r="AC25" s="111"/>
      <c r="AD25" s="111"/>
      <c r="AE25" s="113"/>
      <c r="AF25" s="113"/>
      <c r="AG25" s="111"/>
      <c r="AH25" s="111"/>
      <c r="AI25" s="111"/>
      <c r="AJ25" s="111"/>
      <c r="AK25" s="111"/>
      <c r="AL25" s="111"/>
      <c r="AM25" s="111"/>
      <c r="AN25" s="111"/>
      <c r="AO25" s="113"/>
      <c r="AP25" s="113"/>
      <c r="AQ25" s="111"/>
      <c r="AR25" s="111"/>
      <c r="AS25" s="111"/>
      <c r="AT25" s="111"/>
      <c r="AU25" s="111"/>
      <c r="AV25" s="111"/>
      <c r="AW25" s="111"/>
      <c r="AX25" s="111"/>
      <c r="AY25" s="113"/>
      <c r="AZ25" s="113"/>
      <c r="BA25" s="111"/>
      <c r="BB25" s="111"/>
      <c r="BC25" s="111"/>
      <c r="BD25" s="111"/>
      <c r="BE25" s="111"/>
      <c r="BF25" s="111"/>
      <c r="BG25" s="111"/>
      <c r="BH25" s="111"/>
      <c r="BI25" s="113"/>
      <c r="BJ25" s="113"/>
      <c r="BK25" s="111"/>
      <c r="BL25" s="111"/>
      <c r="BM25" s="111"/>
      <c r="BN25" s="111"/>
      <c r="BO25" s="111"/>
      <c r="BP25" s="111"/>
      <c r="BQ25" s="111"/>
      <c r="BR25" s="111"/>
      <c r="BS25" s="113"/>
      <c r="BT25" s="113"/>
      <c r="BU25" s="111"/>
      <c r="BV25" s="111"/>
      <c r="BW25" s="111"/>
      <c r="BX25" s="111"/>
      <c r="BY25" s="111"/>
      <c r="BZ25" s="111"/>
      <c r="CA25" s="111"/>
      <c r="CB25" s="111"/>
    </row>
    <row r="26" spans="1:80" ht="15" customHeight="1">
      <c r="A26" s="2"/>
      <c r="B26" s="4"/>
      <c r="C26" s="111"/>
      <c r="D26" s="111"/>
      <c r="E26" s="111"/>
      <c r="F26" s="111"/>
      <c r="G26" s="111"/>
      <c r="H26" s="111"/>
      <c r="I26" s="111"/>
      <c r="J26" s="111"/>
      <c r="K26" s="113"/>
      <c r="L26" s="113"/>
      <c r="M26" s="111"/>
      <c r="N26" s="111"/>
      <c r="O26" s="111"/>
      <c r="P26" s="111"/>
      <c r="Q26" s="111"/>
      <c r="R26" s="111"/>
      <c r="S26" s="111"/>
      <c r="T26" s="111"/>
      <c r="U26" s="113"/>
      <c r="V26" s="113"/>
      <c r="W26" s="111"/>
      <c r="X26" s="111"/>
      <c r="Y26" s="111"/>
      <c r="Z26" s="111"/>
      <c r="AA26" s="111"/>
      <c r="AB26" s="111"/>
      <c r="AC26" s="111"/>
      <c r="AD26" s="111"/>
      <c r="AE26" s="113"/>
      <c r="AF26" s="113"/>
      <c r="AG26" s="111"/>
      <c r="AH26" s="111"/>
      <c r="AI26" s="111"/>
      <c r="AJ26" s="111"/>
      <c r="AK26" s="111"/>
      <c r="AL26" s="111"/>
      <c r="AM26" s="111"/>
      <c r="AN26" s="111"/>
      <c r="AO26" s="113"/>
      <c r="AP26" s="113"/>
      <c r="AQ26" s="111"/>
      <c r="AR26" s="111"/>
      <c r="AS26" s="111"/>
      <c r="AT26" s="111"/>
      <c r="AU26" s="111"/>
      <c r="AV26" s="111"/>
      <c r="AW26" s="111"/>
      <c r="AX26" s="111"/>
      <c r="AY26" s="113"/>
      <c r="AZ26" s="113"/>
      <c r="BA26" s="111"/>
      <c r="BB26" s="111"/>
      <c r="BC26" s="111"/>
      <c r="BD26" s="111"/>
      <c r="BE26" s="111"/>
      <c r="BF26" s="111"/>
      <c r="BG26" s="111"/>
      <c r="BH26" s="111"/>
      <c r="BI26" s="113"/>
      <c r="BJ26" s="113"/>
      <c r="BK26" s="111"/>
      <c r="BL26" s="111"/>
      <c r="BM26" s="111"/>
      <c r="BN26" s="111"/>
      <c r="BO26" s="111"/>
      <c r="BP26" s="111"/>
      <c r="BQ26" s="111"/>
      <c r="BR26" s="111"/>
      <c r="BS26" s="113"/>
      <c r="BT26" s="113"/>
      <c r="BU26" s="111"/>
      <c r="BV26" s="111"/>
      <c r="BW26" s="111"/>
      <c r="BX26" s="111"/>
      <c r="BY26" s="111"/>
      <c r="BZ26" s="111"/>
      <c r="CA26" s="111"/>
      <c r="CB26" s="111"/>
    </row>
    <row r="27" spans="1:80" ht="5.25" customHeight="1">
      <c r="A27" s="2"/>
      <c r="B27" s="4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</row>
    <row r="28" spans="1:80" ht="3" customHeight="1">
      <c r="A28" s="2"/>
      <c r="B28" s="4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</row>
    <row r="29" spans="1:80" ht="5.25" customHeight="1">
      <c r="A29" s="2"/>
      <c r="B29" s="4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</row>
    <row r="30" spans="1:80" ht="15" customHeight="1">
      <c r="A30" s="2"/>
      <c r="B30" s="4"/>
      <c r="C30" s="111" t="s">
        <v>3</v>
      </c>
      <c r="D30" s="111"/>
      <c r="E30" s="111"/>
      <c r="F30" s="111"/>
      <c r="G30" s="111"/>
      <c r="H30" s="111" t="s">
        <v>3</v>
      </c>
      <c r="I30" s="111"/>
      <c r="J30" s="111"/>
      <c r="K30" s="113"/>
      <c r="L30" s="113"/>
      <c r="M30" s="111" t="s">
        <v>3</v>
      </c>
      <c r="N30" s="111"/>
      <c r="O30" s="111"/>
      <c r="P30" s="111"/>
      <c r="Q30" s="111"/>
      <c r="R30" s="111" t="s">
        <v>3</v>
      </c>
      <c r="S30" s="111"/>
      <c r="T30" s="111"/>
      <c r="U30" s="113"/>
      <c r="V30" s="113"/>
      <c r="W30" s="111" t="s">
        <v>3</v>
      </c>
      <c r="X30" s="111"/>
      <c r="Y30" s="111"/>
      <c r="Z30" s="111"/>
      <c r="AA30" s="111"/>
      <c r="AB30" s="111" t="s">
        <v>3</v>
      </c>
      <c r="AC30" s="111"/>
      <c r="AD30" s="111"/>
      <c r="AE30" s="113"/>
      <c r="AF30" s="113"/>
      <c r="AG30" s="111" t="s">
        <v>3</v>
      </c>
      <c r="AH30" s="111"/>
      <c r="AI30" s="111"/>
      <c r="AJ30" s="111"/>
      <c r="AK30" s="111"/>
      <c r="AL30" s="111" t="s">
        <v>3</v>
      </c>
      <c r="AM30" s="111"/>
      <c r="AN30" s="111"/>
      <c r="AO30" s="113"/>
      <c r="AP30" s="113"/>
      <c r="AQ30" s="111" t="s">
        <v>3</v>
      </c>
      <c r="AR30" s="111"/>
      <c r="AS30" s="111"/>
      <c r="AT30" s="111"/>
      <c r="AU30" s="111"/>
      <c r="AV30" s="111" t="s">
        <v>3</v>
      </c>
      <c r="AW30" s="111"/>
      <c r="AX30" s="111"/>
      <c r="AY30" s="113"/>
      <c r="AZ30" s="113"/>
      <c r="BA30" s="111" t="s">
        <v>3</v>
      </c>
      <c r="BB30" s="111"/>
      <c r="BC30" s="111"/>
      <c r="BD30" s="111"/>
      <c r="BE30" s="111"/>
      <c r="BF30" s="111" t="s">
        <v>3</v>
      </c>
      <c r="BG30" s="111"/>
      <c r="BH30" s="111"/>
      <c r="BI30" s="113"/>
      <c r="BJ30" s="113"/>
      <c r="BK30" s="111" t="s">
        <v>3</v>
      </c>
      <c r="BL30" s="111"/>
      <c r="BM30" s="111"/>
      <c r="BN30" s="111"/>
      <c r="BO30" s="111"/>
      <c r="BP30" s="111" t="s">
        <v>3</v>
      </c>
      <c r="BQ30" s="111"/>
      <c r="BR30" s="111"/>
      <c r="BS30" s="113"/>
      <c r="BT30" s="113"/>
      <c r="BU30" s="111" t="s">
        <v>3</v>
      </c>
      <c r="BV30" s="111"/>
      <c r="BW30" s="111"/>
      <c r="BX30" s="111"/>
      <c r="BY30" s="111"/>
      <c r="BZ30" s="111" t="s">
        <v>3</v>
      </c>
      <c r="CA30" s="111"/>
      <c r="CB30" s="111"/>
    </row>
    <row r="31" spans="1:80" ht="15" customHeight="1">
      <c r="A31" s="2"/>
      <c r="B31" s="4"/>
      <c r="C31" s="111"/>
      <c r="D31" s="111"/>
      <c r="E31" s="111"/>
      <c r="F31" s="111"/>
      <c r="G31" s="111"/>
      <c r="H31" s="111"/>
      <c r="I31" s="111"/>
      <c r="J31" s="111"/>
      <c r="K31" s="113"/>
      <c r="L31" s="113"/>
      <c r="M31" s="111"/>
      <c r="N31" s="111"/>
      <c r="O31" s="111"/>
      <c r="P31" s="111"/>
      <c r="Q31" s="111"/>
      <c r="R31" s="111"/>
      <c r="S31" s="111"/>
      <c r="T31" s="111"/>
      <c r="U31" s="113"/>
      <c r="V31" s="113"/>
      <c r="W31" s="111"/>
      <c r="X31" s="111"/>
      <c r="Y31" s="111"/>
      <c r="Z31" s="111"/>
      <c r="AA31" s="111"/>
      <c r="AB31" s="111"/>
      <c r="AC31" s="111"/>
      <c r="AD31" s="111"/>
      <c r="AE31" s="113"/>
      <c r="AF31" s="113"/>
      <c r="AG31" s="111"/>
      <c r="AH31" s="111"/>
      <c r="AI31" s="111"/>
      <c r="AJ31" s="111"/>
      <c r="AK31" s="111"/>
      <c r="AL31" s="111"/>
      <c r="AM31" s="111"/>
      <c r="AN31" s="111"/>
      <c r="AO31" s="113"/>
      <c r="AP31" s="113"/>
      <c r="AQ31" s="111"/>
      <c r="AR31" s="111"/>
      <c r="AS31" s="111"/>
      <c r="AT31" s="111"/>
      <c r="AU31" s="111"/>
      <c r="AV31" s="111"/>
      <c r="AW31" s="111"/>
      <c r="AX31" s="111"/>
      <c r="AY31" s="113"/>
      <c r="AZ31" s="113"/>
      <c r="BA31" s="111"/>
      <c r="BB31" s="111"/>
      <c r="BC31" s="111"/>
      <c r="BD31" s="111"/>
      <c r="BE31" s="111"/>
      <c r="BF31" s="111"/>
      <c r="BG31" s="111"/>
      <c r="BH31" s="111"/>
      <c r="BI31" s="113"/>
      <c r="BJ31" s="113"/>
      <c r="BK31" s="111"/>
      <c r="BL31" s="111"/>
      <c r="BM31" s="111"/>
      <c r="BN31" s="111"/>
      <c r="BO31" s="111"/>
      <c r="BP31" s="111"/>
      <c r="BQ31" s="111"/>
      <c r="BR31" s="111"/>
      <c r="BS31" s="113"/>
      <c r="BT31" s="113"/>
      <c r="BU31" s="111"/>
      <c r="BV31" s="111"/>
      <c r="BW31" s="111"/>
      <c r="BX31" s="111"/>
      <c r="BY31" s="111"/>
      <c r="BZ31" s="111"/>
      <c r="CA31" s="111"/>
      <c r="CB31" s="111"/>
    </row>
    <row r="32" spans="1:80" ht="15" customHeight="1">
      <c r="A32" s="2"/>
      <c r="B32" s="4"/>
      <c r="C32" s="111"/>
      <c r="D32" s="111"/>
      <c r="E32" s="111"/>
      <c r="F32" s="111"/>
      <c r="G32" s="111"/>
      <c r="H32" s="111"/>
      <c r="I32" s="111"/>
      <c r="J32" s="111"/>
      <c r="K32" s="113"/>
      <c r="L32" s="113"/>
      <c r="M32" s="111"/>
      <c r="N32" s="111"/>
      <c r="O32" s="111"/>
      <c r="P32" s="111"/>
      <c r="Q32" s="111"/>
      <c r="R32" s="111"/>
      <c r="S32" s="111"/>
      <c r="T32" s="111"/>
      <c r="U32" s="113"/>
      <c r="V32" s="113"/>
      <c r="W32" s="111"/>
      <c r="X32" s="111"/>
      <c r="Y32" s="111"/>
      <c r="Z32" s="111"/>
      <c r="AA32" s="111"/>
      <c r="AB32" s="111"/>
      <c r="AC32" s="111"/>
      <c r="AD32" s="111"/>
      <c r="AE32" s="113"/>
      <c r="AF32" s="113"/>
      <c r="AG32" s="111"/>
      <c r="AH32" s="111"/>
      <c r="AI32" s="111"/>
      <c r="AJ32" s="111"/>
      <c r="AK32" s="111"/>
      <c r="AL32" s="111"/>
      <c r="AM32" s="111"/>
      <c r="AN32" s="111"/>
      <c r="AO32" s="113"/>
      <c r="AP32" s="113"/>
      <c r="AQ32" s="111"/>
      <c r="AR32" s="111"/>
      <c r="AS32" s="111"/>
      <c r="AT32" s="111"/>
      <c r="AU32" s="111"/>
      <c r="AV32" s="111"/>
      <c r="AW32" s="111"/>
      <c r="AX32" s="111"/>
      <c r="AY32" s="113"/>
      <c r="AZ32" s="113"/>
      <c r="BA32" s="111"/>
      <c r="BB32" s="111"/>
      <c r="BC32" s="111"/>
      <c r="BD32" s="111"/>
      <c r="BE32" s="111"/>
      <c r="BF32" s="111"/>
      <c r="BG32" s="111"/>
      <c r="BH32" s="111"/>
      <c r="BI32" s="113"/>
      <c r="BJ32" s="113"/>
      <c r="BK32" s="111"/>
      <c r="BL32" s="111"/>
      <c r="BM32" s="111"/>
      <c r="BN32" s="111"/>
      <c r="BO32" s="111"/>
      <c r="BP32" s="111"/>
      <c r="BQ32" s="111"/>
      <c r="BR32" s="111"/>
      <c r="BS32" s="113"/>
      <c r="BT32" s="113"/>
      <c r="BU32" s="111"/>
      <c r="BV32" s="111"/>
      <c r="BW32" s="111"/>
      <c r="BX32" s="111"/>
      <c r="BY32" s="111"/>
      <c r="BZ32" s="111"/>
      <c r="CA32" s="111"/>
      <c r="CB32" s="111"/>
    </row>
    <row r="33" spans="1:80" ht="15" customHeight="1">
      <c r="A33" s="2"/>
      <c r="B33" s="4"/>
      <c r="C33" s="111"/>
      <c r="D33" s="111"/>
      <c r="E33" s="111"/>
      <c r="F33" s="111"/>
      <c r="G33" s="111"/>
      <c r="H33" s="111"/>
      <c r="I33" s="111"/>
      <c r="J33" s="111"/>
      <c r="K33" s="113"/>
      <c r="L33" s="113"/>
      <c r="M33" s="111"/>
      <c r="N33" s="111"/>
      <c r="O33" s="111"/>
      <c r="P33" s="111"/>
      <c r="Q33" s="111"/>
      <c r="R33" s="111"/>
      <c r="S33" s="111"/>
      <c r="T33" s="111"/>
      <c r="U33" s="113"/>
      <c r="V33" s="113"/>
      <c r="W33" s="111"/>
      <c r="X33" s="111"/>
      <c r="Y33" s="111"/>
      <c r="Z33" s="111"/>
      <c r="AA33" s="111"/>
      <c r="AB33" s="111"/>
      <c r="AC33" s="111"/>
      <c r="AD33" s="111"/>
      <c r="AE33" s="113"/>
      <c r="AF33" s="113"/>
      <c r="AG33" s="111"/>
      <c r="AH33" s="111"/>
      <c r="AI33" s="111"/>
      <c r="AJ33" s="111"/>
      <c r="AK33" s="111"/>
      <c r="AL33" s="111"/>
      <c r="AM33" s="111"/>
      <c r="AN33" s="111"/>
      <c r="AO33" s="113"/>
      <c r="AP33" s="113"/>
      <c r="AQ33" s="111"/>
      <c r="AR33" s="111"/>
      <c r="AS33" s="111"/>
      <c r="AT33" s="111"/>
      <c r="AU33" s="111"/>
      <c r="AV33" s="111"/>
      <c r="AW33" s="111"/>
      <c r="AX33" s="111"/>
      <c r="AY33" s="113"/>
      <c r="AZ33" s="113"/>
      <c r="BA33" s="111"/>
      <c r="BB33" s="111"/>
      <c r="BC33" s="111"/>
      <c r="BD33" s="111"/>
      <c r="BE33" s="111"/>
      <c r="BF33" s="111"/>
      <c r="BG33" s="111"/>
      <c r="BH33" s="111"/>
      <c r="BI33" s="113"/>
      <c r="BJ33" s="113"/>
      <c r="BK33" s="111"/>
      <c r="BL33" s="111"/>
      <c r="BM33" s="111"/>
      <c r="BN33" s="111"/>
      <c r="BO33" s="111"/>
      <c r="BP33" s="111"/>
      <c r="BQ33" s="111"/>
      <c r="BR33" s="111"/>
      <c r="BS33" s="113"/>
      <c r="BT33" s="113"/>
      <c r="BU33" s="111"/>
      <c r="BV33" s="111"/>
      <c r="BW33" s="111"/>
      <c r="BX33" s="111"/>
      <c r="BY33" s="111"/>
      <c r="BZ33" s="111"/>
      <c r="CA33" s="111"/>
      <c r="CB33" s="111"/>
    </row>
    <row r="34" spans="1:80" ht="15" customHeight="1">
      <c r="A34" s="3"/>
      <c r="B34" s="4"/>
      <c r="C34" s="111"/>
      <c r="D34" s="111"/>
      <c r="E34" s="111"/>
      <c r="F34" s="111"/>
      <c r="G34" s="111"/>
      <c r="H34" s="111"/>
      <c r="I34" s="111"/>
      <c r="J34" s="111"/>
      <c r="K34" s="113"/>
      <c r="L34" s="113"/>
      <c r="M34" s="111"/>
      <c r="N34" s="111"/>
      <c r="O34" s="111"/>
      <c r="P34" s="111"/>
      <c r="Q34" s="111"/>
      <c r="R34" s="111"/>
      <c r="S34" s="111"/>
      <c r="T34" s="111"/>
      <c r="U34" s="113"/>
      <c r="V34" s="113"/>
      <c r="W34" s="111"/>
      <c r="X34" s="111"/>
      <c r="Y34" s="111"/>
      <c r="Z34" s="111"/>
      <c r="AA34" s="111"/>
      <c r="AB34" s="111"/>
      <c r="AC34" s="111"/>
      <c r="AD34" s="111"/>
      <c r="AE34" s="113"/>
      <c r="AF34" s="113"/>
      <c r="AG34" s="111"/>
      <c r="AH34" s="111"/>
      <c r="AI34" s="111"/>
      <c r="AJ34" s="111"/>
      <c r="AK34" s="111"/>
      <c r="AL34" s="111"/>
      <c r="AM34" s="111"/>
      <c r="AN34" s="111"/>
      <c r="AO34" s="113"/>
      <c r="AP34" s="113"/>
      <c r="AQ34" s="111"/>
      <c r="AR34" s="111"/>
      <c r="AS34" s="111"/>
      <c r="AT34" s="111"/>
      <c r="AU34" s="111"/>
      <c r="AV34" s="111"/>
      <c r="AW34" s="111"/>
      <c r="AX34" s="111"/>
      <c r="AY34" s="113"/>
      <c r="AZ34" s="113"/>
      <c r="BA34" s="111"/>
      <c r="BB34" s="111"/>
      <c r="BC34" s="111"/>
      <c r="BD34" s="111"/>
      <c r="BE34" s="111"/>
      <c r="BF34" s="111"/>
      <c r="BG34" s="111"/>
      <c r="BH34" s="111"/>
      <c r="BI34" s="113"/>
      <c r="BJ34" s="113"/>
      <c r="BK34" s="111"/>
      <c r="BL34" s="111"/>
      <c r="BM34" s="111"/>
      <c r="BN34" s="111"/>
      <c r="BO34" s="111"/>
      <c r="BP34" s="111"/>
      <c r="BQ34" s="111"/>
      <c r="BR34" s="111"/>
      <c r="BS34" s="113"/>
      <c r="BT34" s="113"/>
      <c r="BU34" s="111"/>
      <c r="BV34" s="111"/>
      <c r="BW34" s="111"/>
      <c r="BX34" s="111"/>
      <c r="BY34" s="111"/>
      <c r="BZ34" s="111"/>
      <c r="CA34" s="111"/>
      <c r="CB34" s="111"/>
    </row>
    <row r="35" spans="1:80" ht="5.25" customHeight="1">
      <c r="A35" s="3"/>
      <c r="B35" s="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</row>
    <row r="36" spans="1:80" ht="3" customHeight="1">
      <c r="A36" s="3"/>
      <c r="B36" s="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</row>
    <row r="37" spans="1:80" ht="5.25" customHeight="1">
      <c r="A37" s="3"/>
      <c r="B37" s="4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</row>
    <row r="38" spans="1:80" ht="15" customHeight="1">
      <c r="A38" s="3"/>
      <c r="B38" s="4"/>
      <c r="C38" s="111" t="s">
        <v>3</v>
      </c>
      <c r="D38" s="111"/>
      <c r="E38" s="111"/>
      <c r="F38" s="111"/>
      <c r="G38" s="111"/>
      <c r="H38" s="111" t="s">
        <v>3</v>
      </c>
      <c r="I38" s="111"/>
      <c r="J38" s="111"/>
      <c r="K38" s="113"/>
      <c r="L38" s="113"/>
      <c r="M38" s="111" t="s">
        <v>3</v>
      </c>
      <c r="N38" s="111"/>
      <c r="O38" s="111"/>
      <c r="P38" s="111"/>
      <c r="Q38" s="111"/>
      <c r="R38" s="111" t="s">
        <v>3</v>
      </c>
      <c r="S38" s="111"/>
      <c r="T38" s="111"/>
      <c r="U38" s="113"/>
      <c r="V38" s="113"/>
      <c r="W38" s="111" t="s">
        <v>3</v>
      </c>
      <c r="X38" s="111"/>
      <c r="Y38" s="111"/>
      <c r="Z38" s="111"/>
      <c r="AA38" s="111"/>
      <c r="AB38" s="111" t="s">
        <v>3</v>
      </c>
      <c r="AC38" s="111"/>
      <c r="AD38" s="111"/>
      <c r="AE38" s="113"/>
      <c r="AF38" s="113"/>
      <c r="AG38" s="111" t="s">
        <v>3</v>
      </c>
      <c r="AH38" s="111"/>
      <c r="AI38" s="111"/>
      <c r="AJ38" s="111"/>
      <c r="AK38" s="111"/>
      <c r="AL38" s="111" t="s">
        <v>3</v>
      </c>
      <c r="AM38" s="111"/>
      <c r="AN38" s="111"/>
      <c r="AO38" s="113"/>
      <c r="AP38" s="113"/>
      <c r="AQ38" s="111" t="s">
        <v>3</v>
      </c>
      <c r="AR38" s="111"/>
      <c r="AS38" s="111"/>
      <c r="AT38" s="111"/>
      <c r="AU38" s="111"/>
      <c r="AV38" s="111" t="s">
        <v>3</v>
      </c>
      <c r="AW38" s="111"/>
      <c r="AX38" s="111"/>
      <c r="AY38" s="113"/>
      <c r="AZ38" s="113"/>
      <c r="BA38" s="111" t="s">
        <v>3</v>
      </c>
      <c r="BB38" s="111"/>
      <c r="BC38" s="111"/>
      <c r="BD38" s="111"/>
      <c r="BE38" s="111"/>
      <c r="BF38" s="111" t="s">
        <v>3</v>
      </c>
      <c r="BG38" s="111"/>
      <c r="BH38" s="111"/>
      <c r="BI38" s="113"/>
      <c r="BJ38" s="113"/>
      <c r="BK38" s="111" t="s">
        <v>3</v>
      </c>
      <c r="BL38" s="111"/>
      <c r="BM38" s="111"/>
      <c r="BN38" s="111"/>
      <c r="BO38" s="111"/>
      <c r="BP38" s="111" t="s">
        <v>3</v>
      </c>
      <c r="BQ38" s="111"/>
      <c r="BR38" s="111"/>
      <c r="BS38" s="113"/>
      <c r="BT38" s="113"/>
      <c r="BU38" s="111" t="s">
        <v>3</v>
      </c>
      <c r="BV38" s="111"/>
      <c r="BW38" s="111"/>
      <c r="BX38" s="111"/>
      <c r="BY38" s="111"/>
      <c r="BZ38" s="111" t="s">
        <v>3</v>
      </c>
      <c r="CA38" s="111"/>
      <c r="CB38" s="111"/>
    </row>
    <row r="39" spans="1:80" ht="15" customHeight="1">
      <c r="A39" s="3"/>
      <c r="B39" s="4"/>
      <c r="C39" s="111"/>
      <c r="D39" s="111"/>
      <c r="E39" s="111"/>
      <c r="F39" s="111"/>
      <c r="G39" s="111"/>
      <c r="H39" s="111"/>
      <c r="I39" s="111"/>
      <c r="J39" s="111"/>
      <c r="K39" s="113"/>
      <c r="L39" s="113"/>
      <c r="M39" s="111"/>
      <c r="N39" s="111"/>
      <c r="O39" s="111"/>
      <c r="P39" s="111"/>
      <c r="Q39" s="111"/>
      <c r="R39" s="111"/>
      <c r="S39" s="111"/>
      <c r="T39" s="111"/>
      <c r="U39" s="113"/>
      <c r="V39" s="113"/>
      <c r="W39" s="111"/>
      <c r="X39" s="111"/>
      <c r="Y39" s="111"/>
      <c r="Z39" s="111"/>
      <c r="AA39" s="111"/>
      <c r="AB39" s="111"/>
      <c r="AC39" s="111"/>
      <c r="AD39" s="111"/>
      <c r="AE39" s="113"/>
      <c r="AF39" s="113"/>
      <c r="AG39" s="111"/>
      <c r="AH39" s="111"/>
      <c r="AI39" s="111"/>
      <c r="AJ39" s="111"/>
      <c r="AK39" s="111"/>
      <c r="AL39" s="111"/>
      <c r="AM39" s="111"/>
      <c r="AN39" s="111"/>
      <c r="AO39" s="113"/>
      <c r="AP39" s="113"/>
      <c r="AQ39" s="111"/>
      <c r="AR39" s="111"/>
      <c r="AS39" s="111"/>
      <c r="AT39" s="111"/>
      <c r="AU39" s="111"/>
      <c r="AV39" s="111"/>
      <c r="AW39" s="111"/>
      <c r="AX39" s="111"/>
      <c r="AY39" s="113"/>
      <c r="AZ39" s="113"/>
      <c r="BA39" s="111"/>
      <c r="BB39" s="111"/>
      <c r="BC39" s="111"/>
      <c r="BD39" s="111"/>
      <c r="BE39" s="111"/>
      <c r="BF39" s="111"/>
      <c r="BG39" s="111"/>
      <c r="BH39" s="111"/>
      <c r="BI39" s="113"/>
      <c r="BJ39" s="113"/>
      <c r="BK39" s="111"/>
      <c r="BL39" s="111"/>
      <c r="BM39" s="111"/>
      <c r="BN39" s="111"/>
      <c r="BO39" s="111"/>
      <c r="BP39" s="111"/>
      <c r="BQ39" s="111"/>
      <c r="BR39" s="111"/>
      <c r="BS39" s="113"/>
      <c r="BT39" s="113"/>
      <c r="BU39" s="111"/>
      <c r="BV39" s="111"/>
      <c r="BW39" s="111"/>
      <c r="BX39" s="111"/>
      <c r="BY39" s="111"/>
      <c r="BZ39" s="111"/>
      <c r="CA39" s="111"/>
      <c r="CB39" s="111"/>
    </row>
    <row r="40" spans="1:80" ht="15" customHeight="1">
      <c r="A40" s="3"/>
      <c r="B40" s="4"/>
      <c r="C40" s="111"/>
      <c r="D40" s="111"/>
      <c r="E40" s="111"/>
      <c r="F40" s="111"/>
      <c r="G40" s="111"/>
      <c r="H40" s="111"/>
      <c r="I40" s="111"/>
      <c r="J40" s="111"/>
      <c r="K40" s="113"/>
      <c r="L40" s="113"/>
      <c r="M40" s="111"/>
      <c r="N40" s="111"/>
      <c r="O40" s="111"/>
      <c r="P40" s="111"/>
      <c r="Q40" s="111"/>
      <c r="R40" s="111"/>
      <c r="S40" s="111"/>
      <c r="T40" s="111"/>
      <c r="U40" s="113"/>
      <c r="V40" s="113"/>
      <c r="W40" s="111"/>
      <c r="X40" s="111"/>
      <c r="Y40" s="111"/>
      <c r="Z40" s="111"/>
      <c r="AA40" s="111"/>
      <c r="AB40" s="111"/>
      <c r="AC40" s="111"/>
      <c r="AD40" s="111"/>
      <c r="AE40" s="113"/>
      <c r="AF40" s="113"/>
      <c r="AG40" s="111"/>
      <c r="AH40" s="111"/>
      <c r="AI40" s="111"/>
      <c r="AJ40" s="111"/>
      <c r="AK40" s="111"/>
      <c r="AL40" s="111"/>
      <c r="AM40" s="111"/>
      <c r="AN40" s="111"/>
      <c r="AO40" s="113"/>
      <c r="AP40" s="113"/>
      <c r="AQ40" s="111"/>
      <c r="AR40" s="111"/>
      <c r="AS40" s="111"/>
      <c r="AT40" s="111"/>
      <c r="AU40" s="111"/>
      <c r="AV40" s="111"/>
      <c r="AW40" s="111"/>
      <c r="AX40" s="111"/>
      <c r="AY40" s="113"/>
      <c r="AZ40" s="113"/>
      <c r="BA40" s="111"/>
      <c r="BB40" s="111"/>
      <c r="BC40" s="111"/>
      <c r="BD40" s="111"/>
      <c r="BE40" s="111"/>
      <c r="BF40" s="111"/>
      <c r="BG40" s="111"/>
      <c r="BH40" s="111"/>
      <c r="BI40" s="113"/>
      <c r="BJ40" s="113"/>
      <c r="BK40" s="111"/>
      <c r="BL40" s="111"/>
      <c r="BM40" s="111"/>
      <c r="BN40" s="111"/>
      <c r="BO40" s="111"/>
      <c r="BP40" s="111"/>
      <c r="BQ40" s="111"/>
      <c r="BR40" s="111"/>
      <c r="BS40" s="113"/>
      <c r="BT40" s="113"/>
      <c r="BU40" s="111"/>
      <c r="BV40" s="111"/>
      <c r="BW40" s="111"/>
      <c r="BX40" s="111"/>
      <c r="BY40" s="111"/>
      <c r="BZ40" s="111"/>
      <c r="CA40" s="111"/>
      <c r="CB40" s="111"/>
    </row>
    <row r="41" spans="1:80" ht="15" customHeight="1">
      <c r="A41" s="3"/>
      <c r="B41" s="4"/>
      <c r="C41" s="111"/>
      <c r="D41" s="111"/>
      <c r="E41" s="111"/>
      <c r="F41" s="111"/>
      <c r="G41" s="111"/>
      <c r="H41" s="111"/>
      <c r="I41" s="111"/>
      <c r="J41" s="111"/>
      <c r="K41" s="113"/>
      <c r="L41" s="113"/>
      <c r="M41" s="111"/>
      <c r="N41" s="111"/>
      <c r="O41" s="111"/>
      <c r="P41" s="111"/>
      <c r="Q41" s="111"/>
      <c r="R41" s="111"/>
      <c r="S41" s="111"/>
      <c r="T41" s="111"/>
      <c r="U41" s="113"/>
      <c r="V41" s="113"/>
      <c r="W41" s="111"/>
      <c r="X41" s="111"/>
      <c r="Y41" s="111"/>
      <c r="Z41" s="111"/>
      <c r="AA41" s="111"/>
      <c r="AB41" s="111"/>
      <c r="AC41" s="111"/>
      <c r="AD41" s="111"/>
      <c r="AE41" s="113"/>
      <c r="AF41" s="113"/>
      <c r="AG41" s="111"/>
      <c r="AH41" s="111"/>
      <c r="AI41" s="111"/>
      <c r="AJ41" s="111"/>
      <c r="AK41" s="111"/>
      <c r="AL41" s="111"/>
      <c r="AM41" s="111"/>
      <c r="AN41" s="111"/>
      <c r="AO41" s="113"/>
      <c r="AP41" s="113"/>
      <c r="AQ41" s="111"/>
      <c r="AR41" s="111"/>
      <c r="AS41" s="111"/>
      <c r="AT41" s="111"/>
      <c r="AU41" s="111"/>
      <c r="AV41" s="111"/>
      <c r="AW41" s="111"/>
      <c r="AX41" s="111"/>
      <c r="AY41" s="113"/>
      <c r="AZ41" s="113"/>
      <c r="BA41" s="111"/>
      <c r="BB41" s="111"/>
      <c r="BC41" s="111"/>
      <c r="BD41" s="111"/>
      <c r="BE41" s="111"/>
      <c r="BF41" s="111"/>
      <c r="BG41" s="111"/>
      <c r="BH41" s="111"/>
      <c r="BI41" s="113"/>
      <c r="BJ41" s="113"/>
      <c r="BK41" s="111"/>
      <c r="BL41" s="111"/>
      <c r="BM41" s="111"/>
      <c r="BN41" s="111"/>
      <c r="BO41" s="111"/>
      <c r="BP41" s="111"/>
      <c r="BQ41" s="111"/>
      <c r="BR41" s="111"/>
      <c r="BS41" s="113"/>
      <c r="BT41" s="113"/>
      <c r="BU41" s="111"/>
      <c r="BV41" s="111"/>
      <c r="BW41" s="111"/>
      <c r="BX41" s="111"/>
      <c r="BY41" s="111"/>
      <c r="BZ41" s="111"/>
      <c r="CA41" s="111"/>
      <c r="CB41" s="111"/>
    </row>
    <row r="42" spans="1:80" ht="15" customHeight="1">
      <c r="A42" s="3"/>
      <c r="B42" s="4"/>
      <c r="C42" s="111"/>
      <c r="D42" s="111"/>
      <c r="E42" s="111"/>
      <c r="F42" s="111"/>
      <c r="G42" s="111"/>
      <c r="H42" s="111"/>
      <c r="I42" s="111"/>
      <c r="J42" s="111"/>
      <c r="K42" s="113"/>
      <c r="L42" s="113"/>
      <c r="M42" s="111"/>
      <c r="N42" s="111"/>
      <c r="O42" s="111"/>
      <c r="P42" s="111"/>
      <c r="Q42" s="111"/>
      <c r="R42" s="111"/>
      <c r="S42" s="111"/>
      <c r="T42" s="111"/>
      <c r="U42" s="113"/>
      <c r="V42" s="113"/>
      <c r="W42" s="111"/>
      <c r="X42" s="111"/>
      <c r="Y42" s="111"/>
      <c r="Z42" s="111"/>
      <c r="AA42" s="111"/>
      <c r="AB42" s="111"/>
      <c r="AC42" s="111"/>
      <c r="AD42" s="111"/>
      <c r="AE42" s="113"/>
      <c r="AF42" s="113"/>
      <c r="AG42" s="111"/>
      <c r="AH42" s="111"/>
      <c r="AI42" s="111"/>
      <c r="AJ42" s="111"/>
      <c r="AK42" s="111"/>
      <c r="AL42" s="111"/>
      <c r="AM42" s="111"/>
      <c r="AN42" s="111"/>
      <c r="AO42" s="113"/>
      <c r="AP42" s="113"/>
      <c r="AQ42" s="111"/>
      <c r="AR42" s="111"/>
      <c r="AS42" s="111"/>
      <c r="AT42" s="111"/>
      <c r="AU42" s="111"/>
      <c r="AV42" s="111"/>
      <c r="AW42" s="111"/>
      <c r="AX42" s="111"/>
      <c r="AY42" s="113"/>
      <c r="AZ42" s="113"/>
      <c r="BA42" s="111"/>
      <c r="BB42" s="111"/>
      <c r="BC42" s="111"/>
      <c r="BD42" s="111"/>
      <c r="BE42" s="111"/>
      <c r="BF42" s="111"/>
      <c r="BG42" s="111"/>
      <c r="BH42" s="111"/>
      <c r="BI42" s="113"/>
      <c r="BJ42" s="113"/>
      <c r="BK42" s="111"/>
      <c r="BL42" s="111"/>
      <c r="BM42" s="111"/>
      <c r="BN42" s="111"/>
      <c r="BO42" s="111"/>
      <c r="BP42" s="111"/>
      <c r="BQ42" s="111"/>
      <c r="BR42" s="111"/>
      <c r="BS42" s="113"/>
      <c r="BT42" s="113"/>
      <c r="BU42" s="111"/>
      <c r="BV42" s="111"/>
      <c r="BW42" s="111"/>
      <c r="BX42" s="111"/>
      <c r="BY42" s="111"/>
      <c r="BZ42" s="111"/>
      <c r="CA42" s="111"/>
      <c r="CB42" s="111"/>
    </row>
    <row r="43" spans="1:80" ht="5.25" customHeight="1">
      <c r="A43" s="3"/>
      <c r="B43" s="4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</row>
    <row r="44" spans="1:80" ht="3" customHeight="1">
      <c r="A44" s="3"/>
      <c r="B44" s="4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</row>
    <row r="45" spans="1:80" ht="5.25" customHeight="1">
      <c r="A45" s="3"/>
      <c r="B45" s="4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</row>
    <row r="46" spans="1:80" ht="15" customHeight="1">
      <c r="A46" s="3"/>
      <c r="B46" s="4"/>
      <c r="C46" s="111" t="s">
        <v>3</v>
      </c>
      <c r="D46" s="111"/>
      <c r="E46" s="111"/>
      <c r="F46" s="111"/>
      <c r="G46" s="111"/>
      <c r="H46" s="111" t="s">
        <v>3</v>
      </c>
      <c r="I46" s="111"/>
      <c r="J46" s="111"/>
      <c r="K46" s="113"/>
      <c r="L46" s="113"/>
      <c r="M46" s="111" t="s">
        <v>3</v>
      </c>
      <c r="N46" s="111"/>
      <c r="O46" s="111"/>
      <c r="P46" s="111"/>
      <c r="Q46" s="111"/>
      <c r="R46" s="111" t="s">
        <v>3</v>
      </c>
      <c r="S46" s="111"/>
      <c r="T46" s="111"/>
      <c r="U46" s="113"/>
      <c r="V46" s="113"/>
      <c r="W46" s="111" t="s">
        <v>3</v>
      </c>
      <c r="X46" s="111"/>
      <c r="Y46" s="111"/>
      <c r="Z46" s="111"/>
      <c r="AA46" s="111"/>
      <c r="AB46" s="111" t="s">
        <v>3</v>
      </c>
      <c r="AC46" s="111"/>
      <c r="AD46" s="111"/>
      <c r="AE46" s="113"/>
      <c r="AF46" s="113"/>
      <c r="AG46" s="111" t="s">
        <v>3</v>
      </c>
      <c r="AH46" s="111"/>
      <c r="AI46" s="111"/>
      <c r="AJ46" s="111"/>
      <c r="AK46" s="111"/>
      <c r="AL46" s="111" t="s">
        <v>3</v>
      </c>
      <c r="AM46" s="111"/>
      <c r="AN46" s="111"/>
      <c r="AO46" s="113"/>
      <c r="AP46" s="113"/>
      <c r="AQ46" s="111" t="s">
        <v>3</v>
      </c>
      <c r="AR46" s="111"/>
      <c r="AS46" s="111"/>
      <c r="AT46" s="111"/>
      <c r="AU46" s="111"/>
      <c r="AV46" s="111" t="s">
        <v>3</v>
      </c>
      <c r="AW46" s="111"/>
      <c r="AX46" s="111"/>
      <c r="AY46" s="113"/>
      <c r="AZ46" s="113"/>
      <c r="BA46" s="111" t="s">
        <v>3</v>
      </c>
      <c r="BB46" s="111"/>
      <c r="BC46" s="111"/>
      <c r="BD46" s="111"/>
      <c r="BE46" s="111"/>
      <c r="BF46" s="111" t="s">
        <v>3</v>
      </c>
      <c r="BG46" s="111"/>
      <c r="BH46" s="111"/>
      <c r="BI46" s="113"/>
      <c r="BJ46" s="113"/>
      <c r="BK46" s="111" t="s">
        <v>3</v>
      </c>
      <c r="BL46" s="111"/>
      <c r="BM46" s="111"/>
      <c r="BN46" s="111"/>
      <c r="BO46" s="111"/>
      <c r="BP46" s="111" t="s">
        <v>3</v>
      </c>
      <c r="BQ46" s="111"/>
      <c r="BR46" s="111"/>
      <c r="BS46" s="113"/>
      <c r="BT46" s="113"/>
      <c r="BU46" s="111" t="s">
        <v>3</v>
      </c>
      <c r="BV46" s="111"/>
      <c r="BW46" s="111"/>
      <c r="BX46" s="111"/>
      <c r="BY46" s="111"/>
      <c r="BZ46" s="111" t="s">
        <v>3</v>
      </c>
      <c r="CA46" s="111"/>
      <c r="CB46" s="111"/>
    </row>
    <row r="47" spans="1:80" ht="15" customHeight="1">
      <c r="A47" s="3"/>
      <c r="B47" s="4"/>
      <c r="C47" s="111"/>
      <c r="D47" s="111"/>
      <c r="E47" s="111"/>
      <c r="F47" s="111"/>
      <c r="G47" s="111"/>
      <c r="H47" s="111"/>
      <c r="I47" s="111"/>
      <c r="J47" s="111"/>
      <c r="K47" s="113"/>
      <c r="L47" s="113"/>
      <c r="M47" s="111"/>
      <c r="N47" s="111"/>
      <c r="O47" s="111"/>
      <c r="P47" s="111"/>
      <c r="Q47" s="111"/>
      <c r="R47" s="111"/>
      <c r="S47" s="111"/>
      <c r="T47" s="111"/>
      <c r="U47" s="113"/>
      <c r="V47" s="113"/>
      <c r="W47" s="111"/>
      <c r="X47" s="111"/>
      <c r="Y47" s="111"/>
      <c r="Z47" s="111"/>
      <c r="AA47" s="111"/>
      <c r="AB47" s="111"/>
      <c r="AC47" s="111"/>
      <c r="AD47" s="111"/>
      <c r="AE47" s="113"/>
      <c r="AF47" s="113"/>
      <c r="AG47" s="111"/>
      <c r="AH47" s="111"/>
      <c r="AI47" s="111"/>
      <c r="AJ47" s="111"/>
      <c r="AK47" s="111"/>
      <c r="AL47" s="111"/>
      <c r="AM47" s="111"/>
      <c r="AN47" s="111"/>
      <c r="AO47" s="113"/>
      <c r="AP47" s="113"/>
      <c r="AQ47" s="111"/>
      <c r="AR47" s="111"/>
      <c r="AS47" s="111"/>
      <c r="AT47" s="111"/>
      <c r="AU47" s="111"/>
      <c r="AV47" s="111"/>
      <c r="AW47" s="111"/>
      <c r="AX47" s="111"/>
      <c r="AY47" s="113"/>
      <c r="AZ47" s="113"/>
      <c r="BA47" s="111"/>
      <c r="BB47" s="111"/>
      <c r="BC47" s="111"/>
      <c r="BD47" s="111"/>
      <c r="BE47" s="111"/>
      <c r="BF47" s="111"/>
      <c r="BG47" s="111"/>
      <c r="BH47" s="111"/>
      <c r="BI47" s="113"/>
      <c r="BJ47" s="113"/>
      <c r="BK47" s="111"/>
      <c r="BL47" s="111"/>
      <c r="BM47" s="111"/>
      <c r="BN47" s="111"/>
      <c r="BO47" s="111"/>
      <c r="BP47" s="111"/>
      <c r="BQ47" s="111"/>
      <c r="BR47" s="111"/>
      <c r="BS47" s="113"/>
      <c r="BT47" s="113"/>
      <c r="BU47" s="111"/>
      <c r="BV47" s="111"/>
      <c r="BW47" s="111"/>
      <c r="BX47" s="111"/>
      <c r="BY47" s="111"/>
      <c r="BZ47" s="111"/>
      <c r="CA47" s="111"/>
      <c r="CB47" s="111"/>
    </row>
    <row r="48" spans="1:80" ht="15" customHeight="1">
      <c r="A48" s="3"/>
      <c r="B48" s="4"/>
      <c r="C48" s="111"/>
      <c r="D48" s="111"/>
      <c r="E48" s="111"/>
      <c r="F48" s="111"/>
      <c r="G48" s="111"/>
      <c r="H48" s="111"/>
      <c r="I48" s="111"/>
      <c r="J48" s="111"/>
      <c r="K48" s="113"/>
      <c r="L48" s="113"/>
      <c r="M48" s="111"/>
      <c r="N48" s="111"/>
      <c r="O48" s="111"/>
      <c r="P48" s="111"/>
      <c r="Q48" s="111"/>
      <c r="R48" s="111"/>
      <c r="S48" s="111"/>
      <c r="T48" s="111"/>
      <c r="U48" s="113"/>
      <c r="V48" s="113"/>
      <c r="W48" s="111"/>
      <c r="X48" s="111"/>
      <c r="Y48" s="111"/>
      <c r="Z48" s="111"/>
      <c r="AA48" s="111"/>
      <c r="AB48" s="111"/>
      <c r="AC48" s="111"/>
      <c r="AD48" s="111"/>
      <c r="AE48" s="113"/>
      <c r="AF48" s="113"/>
      <c r="AG48" s="111"/>
      <c r="AH48" s="111"/>
      <c r="AI48" s="111"/>
      <c r="AJ48" s="111"/>
      <c r="AK48" s="111"/>
      <c r="AL48" s="111"/>
      <c r="AM48" s="111"/>
      <c r="AN48" s="111"/>
      <c r="AO48" s="113"/>
      <c r="AP48" s="113"/>
      <c r="AQ48" s="111"/>
      <c r="AR48" s="111"/>
      <c r="AS48" s="111"/>
      <c r="AT48" s="111"/>
      <c r="AU48" s="111"/>
      <c r="AV48" s="111"/>
      <c r="AW48" s="111"/>
      <c r="AX48" s="111"/>
      <c r="AY48" s="113"/>
      <c r="AZ48" s="113"/>
      <c r="BA48" s="111"/>
      <c r="BB48" s="111"/>
      <c r="BC48" s="111"/>
      <c r="BD48" s="111"/>
      <c r="BE48" s="111"/>
      <c r="BF48" s="111"/>
      <c r="BG48" s="111"/>
      <c r="BH48" s="111"/>
      <c r="BI48" s="113"/>
      <c r="BJ48" s="113"/>
      <c r="BK48" s="111"/>
      <c r="BL48" s="111"/>
      <c r="BM48" s="111"/>
      <c r="BN48" s="111"/>
      <c r="BO48" s="111"/>
      <c r="BP48" s="111"/>
      <c r="BQ48" s="111"/>
      <c r="BR48" s="111"/>
      <c r="BS48" s="113"/>
      <c r="BT48" s="113"/>
      <c r="BU48" s="111"/>
      <c r="BV48" s="111"/>
      <c r="BW48" s="111"/>
      <c r="BX48" s="111"/>
      <c r="BY48" s="111"/>
      <c r="BZ48" s="111"/>
      <c r="CA48" s="111"/>
      <c r="CB48" s="111"/>
    </row>
    <row r="49" spans="1:80" ht="15" customHeight="1">
      <c r="A49" s="3"/>
      <c r="B49" s="4"/>
      <c r="C49" s="111"/>
      <c r="D49" s="111"/>
      <c r="E49" s="111"/>
      <c r="F49" s="111"/>
      <c r="G49" s="111"/>
      <c r="H49" s="111"/>
      <c r="I49" s="111"/>
      <c r="J49" s="111"/>
      <c r="K49" s="113"/>
      <c r="L49" s="113"/>
      <c r="M49" s="111"/>
      <c r="N49" s="111"/>
      <c r="O49" s="111"/>
      <c r="P49" s="111"/>
      <c r="Q49" s="111"/>
      <c r="R49" s="111"/>
      <c r="S49" s="111"/>
      <c r="T49" s="111"/>
      <c r="U49" s="113"/>
      <c r="V49" s="113"/>
      <c r="W49" s="111"/>
      <c r="X49" s="111"/>
      <c r="Y49" s="111"/>
      <c r="Z49" s="111"/>
      <c r="AA49" s="111"/>
      <c r="AB49" s="111"/>
      <c r="AC49" s="111"/>
      <c r="AD49" s="111"/>
      <c r="AE49" s="113"/>
      <c r="AF49" s="113"/>
      <c r="AG49" s="111"/>
      <c r="AH49" s="111"/>
      <c r="AI49" s="111"/>
      <c r="AJ49" s="111"/>
      <c r="AK49" s="111"/>
      <c r="AL49" s="111"/>
      <c r="AM49" s="111"/>
      <c r="AN49" s="111"/>
      <c r="AO49" s="113"/>
      <c r="AP49" s="113"/>
      <c r="AQ49" s="111"/>
      <c r="AR49" s="111"/>
      <c r="AS49" s="111"/>
      <c r="AT49" s="111"/>
      <c r="AU49" s="111"/>
      <c r="AV49" s="111"/>
      <c r="AW49" s="111"/>
      <c r="AX49" s="111"/>
      <c r="AY49" s="113"/>
      <c r="AZ49" s="113"/>
      <c r="BA49" s="111"/>
      <c r="BB49" s="111"/>
      <c r="BC49" s="111"/>
      <c r="BD49" s="111"/>
      <c r="BE49" s="111"/>
      <c r="BF49" s="111"/>
      <c r="BG49" s="111"/>
      <c r="BH49" s="111"/>
      <c r="BI49" s="113"/>
      <c r="BJ49" s="113"/>
      <c r="BK49" s="111"/>
      <c r="BL49" s="111"/>
      <c r="BM49" s="111"/>
      <c r="BN49" s="111"/>
      <c r="BO49" s="111"/>
      <c r="BP49" s="111"/>
      <c r="BQ49" s="111"/>
      <c r="BR49" s="111"/>
      <c r="BS49" s="113"/>
      <c r="BT49" s="113"/>
      <c r="BU49" s="111"/>
      <c r="BV49" s="111"/>
      <c r="BW49" s="111"/>
      <c r="BX49" s="111"/>
      <c r="BY49" s="111"/>
      <c r="BZ49" s="111"/>
      <c r="CA49" s="111"/>
      <c r="CB49" s="111"/>
    </row>
    <row r="50" spans="1:80" ht="15" customHeight="1">
      <c r="A50" s="3"/>
      <c r="B50" s="4"/>
      <c r="C50" s="111"/>
      <c r="D50" s="111"/>
      <c r="E50" s="111"/>
      <c r="F50" s="111"/>
      <c r="G50" s="111"/>
      <c r="H50" s="111"/>
      <c r="I50" s="111"/>
      <c r="J50" s="111"/>
      <c r="K50" s="113"/>
      <c r="L50" s="113"/>
      <c r="M50" s="111"/>
      <c r="N50" s="111"/>
      <c r="O50" s="111"/>
      <c r="P50" s="111"/>
      <c r="Q50" s="111"/>
      <c r="R50" s="111"/>
      <c r="S50" s="111"/>
      <c r="T50" s="111"/>
      <c r="U50" s="113"/>
      <c r="V50" s="113"/>
      <c r="W50" s="111"/>
      <c r="X50" s="111"/>
      <c r="Y50" s="111"/>
      <c r="Z50" s="111"/>
      <c r="AA50" s="111"/>
      <c r="AB50" s="111"/>
      <c r="AC50" s="111"/>
      <c r="AD50" s="111"/>
      <c r="AE50" s="113"/>
      <c r="AF50" s="113"/>
      <c r="AG50" s="111"/>
      <c r="AH50" s="111"/>
      <c r="AI50" s="111"/>
      <c r="AJ50" s="111"/>
      <c r="AK50" s="111"/>
      <c r="AL50" s="111"/>
      <c r="AM50" s="111"/>
      <c r="AN50" s="111"/>
      <c r="AO50" s="113"/>
      <c r="AP50" s="113"/>
      <c r="AQ50" s="111"/>
      <c r="AR50" s="111"/>
      <c r="AS50" s="111"/>
      <c r="AT50" s="111"/>
      <c r="AU50" s="111"/>
      <c r="AV50" s="111"/>
      <c r="AW50" s="111"/>
      <c r="AX50" s="111"/>
      <c r="AY50" s="113"/>
      <c r="AZ50" s="113"/>
      <c r="BA50" s="111"/>
      <c r="BB50" s="111"/>
      <c r="BC50" s="111"/>
      <c r="BD50" s="111"/>
      <c r="BE50" s="111"/>
      <c r="BF50" s="111"/>
      <c r="BG50" s="111"/>
      <c r="BH50" s="111"/>
      <c r="BI50" s="113"/>
      <c r="BJ50" s="113"/>
      <c r="BK50" s="111"/>
      <c r="BL50" s="111"/>
      <c r="BM50" s="111"/>
      <c r="BN50" s="111"/>
      <c r="BO50" s="111"/>
      <c r="BP50" s="111"/>
      <c r="BQ50" s="111"/>
      <c r="BR50" s="111"/>
      <c r="BS50" s="113"/>
      <c r="BT50" s="113"/>
      <c r="BU50" s="111"/>
      <c r="BV50" s="111"/>
      <c r="BW50" s="111"/>
      <c r="BX50" s="111"/>
      <c r="BY50" s="111"/>
      <c r="BZ50" s="111"/>
      <c r="CA50" s="111"/>
      <c r="CB50" s="111"/>
    </row>
    <row r="51" spans="1:80" ht="5.25" customHeight="1">
      <c r="A51" s="3"/>
      <c r="B51" s="4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</row>
    <row r="52" spans="1:80" ht="3" customHeight="1">
      <c r="A52" s="3"/>
      <c r="B52" s="4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</row>
    <row r="53" spans="1:80" ht="5.25" customHeight="1">
      <c r="A53" s="3"/>
      <c r="B53" s="4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</row>
    <row r="54" spans="1:80" ht="15" customHeight="1">
      <c r="A54" s="3"/>
      <c r="B54" s="4"/>
      <c r="C54" s="111" t="s">
        <v>3</v>
      </c>
      <c r="D54" s="111"/>
      <c r="E54" s="111"/>
      <c r="F54" s="111"/>
      <c r="G54" s="111"/>
      <c r="H54" s="111" t="s">
        <v>3</v>
      </c>
      <c r="I54" s="111"/>
      <c r="J54" s="111"/>
      <c r="K54" s="113"/>
      <c r="L54" s="113"/>
      <c r="M54" s="111" t="s">
        <v>3</v>
      </c>
      <c r="N54" s="111"/>
      <c r="O54" s="111"/>
      <c r="P54" s="111"/>
      <c r="Q54" s="111"/>
      <c r="R54" s="111" t="s">
        <v>3</v>
      </c>
      <c r="S54" s="111"/>
      <c r="T54" s="111"/>
      <c r="U54" s="113"/>
      <c r="V54" s="113"/>
      <c r="W54" s="111" t="s">
        <v>3</v>
      </c>
      <c r="X54" s="111"/>
      <c r="Y54" s="111"/>
      <c r="Z54" s="111"/>
      <c r="AA54" s="111"/>
      <c r="AB54" s="111" t="s">
        <v>3</v>
      </c>
      <c r="AC54" s="111"/>
      <c r="AD54" s="111"/>
      <c r="AE54" s="113"/>
      <c r="AF54" s="113"/>
      <c r="AG54" s="111" t="s">
        <v>3</v>
      </c>
      <c r="AH54" s="111"/>
      <c r="AI54" s="111"/>
      <c r="AJ54" s="111"/>
      <c r="AK54" s="111"/>
      <c r="AL54" s="111" t="s">
        <v>3</v>
      </c>
      <c r="AM54" s="111"/>
      <c r="AN54" s="111"/>
      <c r="AO54" s="113"/>
      <c r="AP54" s="113"/>
      <c r="AQ54" s="111" t="s">
        <v>3</v>
      </c>
      <c r="AR54" s="111"/>
      <c r="AS54" s="111"/>
      <c r="AT54" s="111"/>
      <c r="AU54" s="111"/>
      <c r="AV54" s="111" t="s">
        <v>3</v>
      </c>
      <c r="AW54" s="111"/>
      <c r="AX54" s="111"/>
      <c r="AY54" s="113"/>
      <c r="AZ54" s="113"/>
      <c r="BA54" s="111" t="s">
        <v>3</v>
      </c>
      <c r="BB54" s="111"/>
      <c r="BC54" s="111"/>
      <c r="BD54" s="111"/>
      <c r="BE54" s="111"/>
      <c r="BF54" s="111" t="s">
        <v>3</v>
      </c>
      <c r="BG54" s="111"/>
      <c r="BH54" s="111"/>
      <c r="BI54" s="113"/>
      <c r="BJ54" s="113"/>
      <c r="BK54" s="111" t="s">
        <v>3</v>
      </c>
      <c r="BL54" s="111"/>
      <c r="BM54" s="111"/>
      <c r="BN54" s="111"/>
      <c r="BO54" s="111"/>
      <c r="BP54" s="111" t="s">
        <v>3</v>
      </c>
      <c r="BQ54" s="111"/>
      <c r="BR54" s="111"/>
      <c r="BS54" s="113"/>
      <c r="BT54" s="113"/>
      <c r="BU54" s="111" t="s">
        <v>3</v>
      </c>
      <c r="BV54" s="111"/>
      <c r="BW54" s="111"/>
      <c r="BX54" s="111"/>
      <c r="BY54" s="111"/>
      <c r="BZ54" s="111" t="s">
        <v>3</v>
      </c>
      <c r="CA54" s="111"/>
      <c r="CB54" s="111"/>
    </row>
    <row r="55" spans="1:80" ht="15" customHeight="1">
      <c r="A55" s="3"/>
      <c r="B55" s="4"/>
      <c r="C55" s="111"/>
      <c r="D55" s="111"/>
      <c r="E55" s="111"/>
      <c r="F55" s="111"/>
      <c r="G55" s="111"/>
      <c r="H55" s="111"/>
      <c r="I55" s="111"/>
      <c r="J55" s="111"/>
      <c r="K55" s="113"/>
      <c r="L55" s="113"/>
      <c r="M55" s="111"/>
      <c r="N55" s="111"/>
      <c r="O55" s="111"/>
      <c r="P55" s="111"/>
      <c r="Q55" s="111"/>
      <c r="R55" s="111"/>
      <c r="S55" s="111"/>
      <c r="T55" s="111"/>
      <c r="U55" s="113"/>
      <c r="V55" s="113"/>
      <c r="W55" s="111"/>
      <c r="X55" s="111"/>
      <c r="Y55" s="111"/>
      <c r="Z55" s="111"/>
      <c r="AA55" s="111"/>
      <c r="AB55" s="111"/>
      <c r="AC55" s="111"/>
      <c r="AD55" s="111"/>
      <c r="AE55" s="113"/>
      <c r="AF55" s="113"/>
      <c r="AG55" s="111"/>
      <c r="AH55" s="111"/>
      <c r="AI55" s="111"/>
      <c r="AJ55" s="111"/>
      <c r="AK55" s="111"/>
      <c r="AL55" s="111"/>
      <c r="AM55" s="111"/>
      <c r="AN55" s="111"/>
      <c r="AO55" s="113"/>
      <c r="AP55" s="113"/>
      <c r="AQ55" s="111"/>
      <c r="AR55" s="111"/>
      <c r="AS55" s="111"/>
      <c r="AT55" s="111"/>
      <c r="AU55" s="111"/>
      <c r="AV55" s="111"/>
      <c r="AW55" s="111"/>
      <c r="AX55" s="111"/>
      <c r="AY55" s="113"/>
      <c r="AZ55" s="113"/>
      <c r="BA55" s="111"/>
      <c r="BB55" s="111"/>
      <c r="BC55" s="111"/>
      <c r="BD55" s="111"/>
      <c r="BE55" s="111"/>
      <c r="BF55" s="111"/>
      <c r="BG55" s="111"/>
      <c r="BH55" s="111"/>
      <c r="BI55" s="113"/>
      <c r="BJ55" s="113"/>
      <c r="BK55" s="111"/>
      <c r="BL55" s="111"/>
      <c r="BM55" s="111"/>
      <c r="BN55" s="111"/>
      <c r="BO55" s="111"/>
      <c r="BP55" s="111"/>
      <c r="BQ55" s="111"/>
      <c r="BR55" s="111"/>
      <c r="BS55" s="113"/>
      <c r="BT55" s="113"/>
      <c r="BU55" s="111"/>
      <c r="BV55" s="111"/>
      <c r="BW55" s="111"/>
      <c r="BX55" s="111"/>
      <c r="BY55" s="111"/>
      <c r="BZ55" s="111"/>
      <c r="CA55" s="111"/>
      <c r="CB55" s="111"/>
    </row>
    <row r="56" spans="1:80" ht="15" customHeight="1">
      <c r="A56" s="3"/>
      <c r="B56" s="4"/>
      <c r="C56" s="111"/>
      <c r="D56" s="111"/>
      <c r="E56" s="111"/>
      <c r="F56" s="111"/>
      <c r="G56" s="111"/>
      <c r="H56" s="111"/>
      <c r="I56" s="111"/>
      <c r="J56" s="111"/>
      <c r="K56" s="113"/>
      <c r="L56" s="113"/>
      <c r="M56" s="111"/>
      <c r="N56" s="111"/>
      <c r="O56" s="111"/>
      <c r="P56" s="111"/>
      <c r="Q56" s="111"/>
      <c r="R56" s="111"/>
      <c r="S56" s="111"/>
      <c r="T56" s="111"/>
      <c r="U56" s="113"/>
      <c r="V56" s="113"/>
      <c r="W56" s="111"/>
      <c r="X56" s="111"/>
      <c r="Y56" s="111"/>
      <c r="Z56" s="111"/>
      <c r="AA56" s="111"/>
      <c r="AB56" s="111"/>
      <c r="AC56" s="111"/>
      <c r="AD56" s="111"/>
      <c r="AE56" s="113"/>
      <c r="AF56" s="113"/>
      <c r="AG56" s="111"/>
      <c r="AH56" s="111"/>
      <c r="AI56" s="111"/>
      <c r="AJ56" s="111"/>
      <c r="AK56" s="111"/>
      <c r="AL56" s="111"/>
      <c r="AM56" s="111"/>
      <c r="AN56" s="111"/>
      <c r="AO56" s="113"/>
      <c r="AP56" s="113"/>
      <c r="AQ56" s="111"/>
      <c r="AR56" s="111"/>
      <c r="AS56" s="111"/>
      <c r="AT56" s="111"/>
      <c r="AU56" s="111"/>
      <c r="AV56" s="111"/>
      <c r="AW56" s="111"/>
      <c r="AX56" s="111"/>
      <c r="AY56" s="113"/>
      <c r="AZ56" s="113"/>
      <c r="BA56" s="111"/>
      <c r="BB56" s="111"/>
      <c r="BC56" s="111"/>
      <c r="BD56" s="111"/>
      <c r="BE56" s="111"/>
      <c r="BF56" s="111"/>
      <c r="BG56" s="111"/>
      <c r="BH56" s="111"/>
      <c r="BI56" s="113"/>
      <c r="BJ56" s="113"/>
      <c r="BK56" s="111"/>
      <c r="BL56" s="111"/>
      <c r="BM56" s="111"/>
      <c r="BN56" s="111"/>
      <c r="BO56" s="111"/>
      <c r="BP56" s="111"/>
      <c r="BQ56" s="111"/>
      <c r="BR56" s="111"/>
      <c r="BS56" s="113"/>
      <c r="BT56" s="113"/>
      <c r="BU56" s="111"/>
      <c r="BV56" s="111"/>
      <c r="BW56" s="111"/>
      <c r="BX56" s="111"/>
      <c r="BY56" s="111"/>
      <c r="BZ56" s="111"/>
      <c r="CA56" s="111"/>
      <c r="CB56" s="111"/>
    </row>
    <row r="57" spans="1:80" ht="15" customHeight="1">
      <c r="A57" s="3"/>
      <c r="B57" s="4"/>
      <c r="C57" s="111"/>
      <c r="D57" s="111"/>
      <c r="E57" s="111"/>
      <c r="F57" s="111"/>
      <c r="G57" s="111"/>
      <c r="H57" s="111"/>
      <c r="I57" s="111"/>
      <c r="J57" s="111"/>
      <c r="K57" s="113"/>
      <c r="L57" s="113"/>
      <c r="M57" s="111"/>
      <c r="N57" s="111"/>
      <c r="O57" s="111"/>
      <c r="P57" s="111"/>
      <c r="Q57" s="111"/>
      <c r="R57" s="111"/>
      <c r="S57" s="111"/>
      <c r="T57" s="111"/>
      <c r="U57" s="113"/>
      <c r="V57" s="113"/>
      <c r="W57" s="111"/>
      <c r="X57" s="111"/>
      <c r="Y57" s="111"/>
      <c r="Z57" s="111"/>
      <c r="AA57" s="111"/>
      <c r="AB57" s="111"/>
      <c r="AC57" s="111"/>
      <c r="AD57" s="111"/>
      <c r="AE57" s="113"/>
      <c r="AF57" s="113"/>
      <c r="AG57" s="111"/>
      <c r="AH57" s="111"/>
      <c r="AI57" s="111"/>
      <c r="AJ57" s="111"/>
      <c r="AK57" s="111"/>
      <c r="AL57" s="111"/>
      <c r="AM57" s="111"/>
      <c r="AN57" s="111"/>
      <c r="AO57" s="113"/>
      <c r="AP57" s="113"/>
      <c r="AQ57" s="111"/>
      <c r="AR57" s="111"/>
      <c r="AS57" s="111"/>
      <c r="AT57" s="111"/>
      <c r="AU57" s="111"/>
      <c r="AV57" s="111"/>
      <c r="AW57" s="111"/>
      <c r="AX57" s="111"/>
      <c r="AY57" s="113"/>
      <c r="AZ57" s="113"/>
      <c r="BA57" s="111"/>
      <c r="BB57" s="111"/>
      <c r="BC57" s="111"/>
      <c r="BD57" s="111"/>
      <c r="BE57" s="111"/>
      <c r="BF57" s="111"/>
      <c r="BG57" s="111"/>
      <c r="BH57" s="111"/>
      <c r="BI57" s="113"/>
      <c r="BJ57" s="113"/>
      <c r="BK57" s="111"/>
      <c r="BL57" s="111"/>
      <c r="BM57" s="111"/>
      <c r="BN57" s="111"/>
      <c r="BO57" s="111"/>
      <c r="BP57" s="111"/>
      <c r="BQ57" s="111"/>
      <c r="BR57" s="111"/>
      <c r="BS57" s="113"/>
      <c r="BT57" s="113"/>
      <c r="BU57" s="111"/>
      <c r="BV57" s="111"/>
      <c r="BW57" s="111"/>
      <c r="BX57" s="111"/>
      <c r="BY57" s="111"/>
      <c r="BZ57" s="111"/>
      <c r="CA57" s="111"/>
      <c r="CB57" s="111"/>
    </row>
    <row r="58" spans="1:80" ht="15" customHeight="1">
      <c r="A58" s="3"/>
      <c r="B58" s="4"/>
      <c r="C58" s="111"/>
      <c r="D58" s="111"/>
      <c r="E58" s="111"/>
      <c r="F58" s="111"/>
      <c r="G58" s="111"/>
      <c r="H58" s="111"/>
      <c r="I58" s="111"/>
      <c r="J58" s="111"/>
      <c r="K58" s="113"/>
      <c r="L58" s="113"/>
      <c r="M58" s="111"/>
      <c r="N58" s="111"/>
      <c r="O58" s="111"/>
      <c r="P58" s="111"/>
      <c r="Q58" s="111"/>
      <c r="R58" s="111"/>
      <c r="S58" s="111"/>
      <c r="T58" s="111"/>
      <c r="U58" s="113"/>
      <c r="V58" s="113"/>
      <c r="W58" s="111"/>
      <c r="X58" s="111"/>
      <c r="Y58" s="111"/>
      <c r="Z58" s="111"/>
      <c r="AA58" s="111"/>
      <c r="AB58" s="111"/>
      <c r="AC58" s="111"/>
      <c r="AD58" s="111"/>
      <c r="AE58" s="113"/>
      <c r="AF58" s="113"/>
      <c r="AG58" s="111"/>
      <c r="AH58" s="111"/>
      <c r="AI58" s="111"/>
      <c r="AJ58" s="111"/>
      <c r="AK58" s="111"/>
      <c r="AL58" s="111"/>
      <c r="AM58" s="111"/>
      <c r="AN58" s="111"/>
      <c r="AO58" s="113"/>
      <c r="AP58" s="113"/>
      <c r="AQ58" s="111"/>
      <c r="AR58" s="111"/>
      <c r="AS58" s="111"/>
      <c r="AT58" s="111"/>
      <c r="AU58" s="111"/>
      <c r="AV58" s="111"/>
      <c r="AW58" s="111"/>
      <c r="AX58" s="111"/>
      <c r="AY58" s="113"/>
      <c r="AZ58" s="113"/>
      <c r="BA58" s="111"/>
      <c r="BB58" s="111"/>
      <c r="BC58" s="111"/>
      <c r="BD58" s="111"/>
      <c r="BE58" s="111"/>
      <c r="BF58" s="111"/>
      <c r="BG58" s="111"/>
      <c r="BH58" s="111"/>
      <c r="BI58" s="113"/>
      <c r="BJ58" s="113"/>
      <c r="BK58" s="111"/>
      <c r="BL58" s="111"/>
      <c r="BM58" s="111"/>
      <c r="BN58" s="111"/>
      <c r="BO58" s="111"/>
      <c r="BP58" s="111"/>
      <c r="BQ58" s="111"/>
      <c r="BR58" s="111"/>
      <c r="BS58" s="113"/>
      <c r="BT58" s="113"/>
      <c r="BU58" s="111"/>
      <c r="BV58" s="111"/>
      <c r="BW58" s="111"/>
      <c r="BX58" s="111"/>
      <c r="BY58" s="111"/>
      <c r="BZ58" s="111"/>
      <c r="CA58" s="111"/>
      <c r="CB58" s="111"/>
    </row>
    <row r="59" spans="1:80" ht="5.25" customHeight="1">
      <c r="A59" s="3"/>
      <c r="B59" s="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</row>
    <row r="60" spans="1:80" ht="8.25" customHeight="1">
      <c r="A60" s="3"/>
      <c r="B60" s="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</row>
    <row r="61" spans="1:80" ht="5.25" customHeight="1">
      <c r="A61" s="3"/>
      <c r="B61" s="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</row>
    <row r="62" spans="1:80" ht="15.75" customHeight="1">
      <c r="A62" s="3"/>
      <c r="B62" s="4"/>
      <c r="C62" s="112"/>
      <c r="D62" s="27"/>
      <c r="E62" s="27"/>
      <c r="F62" s="27"/>
      <c r="G62" s="11"/>
      <c r="H62" s="112"/>
      <c r="I62" s="27"/>
      <c r="J62" s="27"/>
      <c r="K62" s="11"/>
      <c r="L62" s="11"/>
      <c r="M62" s="112"/>
      <c r="N62" s="27"/>
      <c r="O62" s="27"/>
      <c r="P62" s="27"/>
      <c r="Q62" s="11"/>
      <c r="R62" s="112"/>
      <c r="S62" s="27"/>
      <c r="T62" s="27"/>
      <c r="U62" s="11"/>
      <c r="V62" s="11"/>
      <c r="W62" s="112"/>
      <c r="X62" s="27"/>
      <c r="Y62" s="27"/>
      <c r="Z62" s="27"/>
      <c r="AA62" s="11"/>
      <c r="AB62" s="112"/>
      <c r="AC62" s="27"/>
      <c r="AD62" s="27"/>
      <c r="AE62" s="11"/>
      <c r="AF62" s="11"/>
      <c r="AG62" s="112"/>
      <c r="AH62" s="27"/>
      <c r="AI62" s="27"/>
      <c r="AJ62" s="27"/>
      <c r="AK62" s="11"/>
      <c r="AL62" s="112"/>
      <c r="AM62" s="27"/>
      <c r="AN62" s="27"/>
      <c r="AO62" s="11"/>
      <c r="AP62" s="11"/>
      <c r="AQ62" s="112"/>
      <c r="AR62" s="27"/>
      <c r="AS62" s="27"/>
      <c r="AT62" s="27"/>
      <c r="AU62" s="11"/>
      <c r="AV62" s="112"/>
      <c r="AW62" s="27"/>
      <c r="AX62" s="27"/>
      <c r="AY62" s="11"/>
      <c r="AZ62" s="11"/>
      <c r="BA62" s="112"/>
      <c r="BB62" s="27"/>
      <c r="BC62" s="27"/>
      <c r="BD62" s="27"/>
      <c r="BE62" s="11"/>
      <c r="BF62" s="112"/>
      <c r="BG62" s="27"/>
      <c r="BH62" s="27"/>
      <c r="BI62" s="11"/>
      <c r="BJ62" s="11"/>
      <c r="BK62" s="112"/>
      <c r="BL62" s="27"/>
      <c r="BM62" s="27"/>
      <c r="BN62" s="27"/>
      <c r="BO62" s="11"/>
      <c r="BP62" s="112"/>
      <c r="BQ62" s="27"/>
      <c r="BR62" s="27"/>
      <c r="BS62" s="11"/>
      <c r="BT62" s="11"/>
      <c r="BU62" s="112"/>
      <c r="BV62" s="27"/>
      <c r="BW62" s="27"/>
      <c r="BX62" s="27"/>
      <c r="BY62" s="11"/>
      <c r="BZ62" s="112"/>
      <c r="CA62" s="27"/>
      <c r="CB62" s="27"/>
    </row>
    <row r="63" spans="1:80" ht="15.75" customHeight="1">
      <c r="A63" s="3"/>
      <c r="B63" s="4"/>
      <c r="C63" s="112"/>
      <c r="D63" s="27"/>
      <c r="E63" s="27"/>
      <c r="F63" s="27"/>
      <c r="G63" s="11"/>
      <c r="H63" s="112"/>
      <c r="I63" s="27"/>
      <c r="J63" s="27"/>
      <c r="K63" s="11"/>
      <c r="L63" s="11"/>
      <c r="M63" s="112"/>
      <c r="N63" s="27"/>
      <c r="O63" s="27"/>
      <c r="P63" s="27"/>
      <c r="Q63" s="11"/>
      <c r="R63" s="112"/>
      <c r="S63" s="27"/>
      <c r="T63" s="27"/>
      <c r="U63" s="11"/>
      <c r="V63" s="11"/>
      <c r="W63" s="112"/>
      <c r="X63" s="27"/>
      <c r="Y63" s="27"/>
      <c r="Z63" s="27"/>
      <c r="AA63" s="11"/>
      <c r="AB63" s="112"/>
      <c r="AC63" s="27"/>
      <c r="AD63" s="27"/>
      <c r="AE63" s="11"/>
      <c r="AF63" s="11"/>
      <c r="AG63" s="112"/>
      <c r="AH63" s="27"/>
      <c r="AI63" s="27"/>
      <c r="AJ63" s="27"/>
      <c r="AK63" s="11"/>
      <c r="AL63" s="112"/>
      <c r="AM63" s="27"/>
      <c r="AN63" s="27"/>
      <c r="AO63" s="11"/>
      <c r="AP63" s="11"/>
      <c r="AQ63" s="112"/>
      <c r="AR63" s="27"/>
      <c r="AS63" s="27"/>
      <c r="AT63" s="27"/>
      <c r="AU63" s="11"/>
      <c r="AV63" s="112"/>
      <c r="AW63" s="27"/>
      <c r="AX63" s="27"/>
      <c r="AY63" s="11"/>
      <c r="AZ63" s="11"/>
      <c r="BA63" s="112"/>
      <c r="BB63" s="27"/>
      <c r="BC63" s="27"/>
      <c r="BD63" s="27"/>
      <c r="BE63" s="11"/>
      <c r="BF63" s="112"/>
      <c r="BG63" s="27"/>
      <c r="BH63" s="27"/>
      <c r="BI63" s="11"/>
      <c r="BJ63" s="11"/>
      <c r="BK63" s="112"/>
      <c r="BL63" s="27"/>
      <c r="BM63" s="27"/>
      <c r="BN63" s="27"/>
      <c r="BO63" s="11"/>
      <c r="BP63" s="112"/>
      <c r="BQ63" s="27"/>
      <c r="BR63" s="27"/>
      <c r="BS63" s="11"/>
      <c r="BT63" s="11"/>
      <c r="BU63" s="112"/>
      <c r="BV63" s="27"/>
      <c r="BW63" s="27"/>
      <c r="BX63" s="27"/>
      <c r="BY63" s="11"/>
      <c r="BZ63" s="112"/>
      <c r="CA63" s="27"/>
      <c r="CB63" s="27"/>
    </row>
    <row r="64" spans="1:80" ht="15.75" customHeight="1">
      <c r="A64" s="3"/>
      <c r="B64" s="4"/>
      <c r="C64" s="112"/>
      <c r="D64" s="27"/>
      <c r="E64" s="27"/>
      <c r="F64" s="27"/>
      <c r="G64" s="11"/>
      <c r="H64" s="112"/>
      <c r="I64" s="27"/>
      <c r="J64" s="27"/>
      <c r="K64" s="11"/>
      <c r="L64" s="11"/>
      <c r="M64" s="112"/>
      <c r="N64" s="27"/>
      <c r="O64" s="27"/>
      <c r="P64" s="27"/>
      <c r="Q64" s="11"/>
      <c r="R64" s="112"/>
      <c r="S64" s="27"/>
      <c r="T64" s="27"/>
      <c r="U64" s="11"/>
      <c r="V64" s="11"/>
      <c r="W64" s="112"/>
      <c r="X64" s="27"/>
      <c r="Y64" s="27"/>
      <c r="Z64" s="27"/>
      <c r="AA64" s="11"/>
      <c r="AB64" s="112"/>
      <c r="AC64" s="27"/>
      <c r="AD64" s="27"/>
      <c r="AE64" s="11"/>
      <c r="AF64" s="11"/>
      <c r="AG64" s="112"/>
      <c r="AH64" s="27"/>
      <c r="AI64" s="27"/>
      <c r="AJ64" s="27"/>
      <c r="AK64" s="11"/>
      <c r="AL64" s="112"/>
      <c r="AM64" s="27"/>
      <c r="AN64" s="27"/>
      <c r="AO64" s="11"/>
      <c r="AP64" s="11"/>
      <c r="AQ64" s="112"/>
      <c r="AR64" s="27"/>
      <c r="AS64" s="27"/>
      <c r="AT64" s="27"/>
      <c r="AU64" s="11"/>
      <c r="AV64" s="112"/>
      <c r="AW64" s="27"/>
      <c r="AX64" s="27"/>
      <c r="AY64" s="11"/>
      <c r="AZ64" s="11"/>
      <c r="BA64" s="112"/>
      <c r="BB64" s="27"/>
      <c r="BC64" s="27"/>
      <c r="BD64" s="27"/>
      <c r="BE64" s="11"/>
      <c r="BF64" s="112"/>
      <c r="BG64" s="27"/>
      <c r="BH64" s="27"/>
      <c r="BI64" s="11"/>
      <c r="BJ64" s="11"/>
      <c r="BK64" s="112"/>
      <c r="BL64" s="27"/>
      <c r="BM64" s="27"/>
      <c r="BN64" s="27"/>
      <c r="BO64" s="11"/>
      <c r="BP64" s="112"/>
      <c r="BQ64" s="27"/>
      <c r="BR64" s="27"/>
      <c r="BS64" s="11"/>
      <c r="BT64" s="11"/>
      <c r="BU64" s="112"/>
      <c r="BV64" s="27"/>
      <c r="BW64" s="27"/>
      <c r="BX64" s="27"/>
      <c r="BY64" s="11"/>
      <c r="BZ64" s="112"/>
      <c r="CA64" s="27"/>
      <c r="CB64" s="27"/>
    </row>
    <row r="65" spans="1:80" ht="15.75" customHeight="1">
      <c r="A65" s="3"/>
      <c r="B65" s="4"/>
      <c r="C65" s="112"/>
      <c r="D65" s="27"/>
      <c r="E65" s="27"/>
      <c r="F65" s="27"/>
      <c r="G65" s="11"/>
      <c r="H65" s="112"/>
      <c r="I65" s="27"/>
      <c r="J65" s="27"/>
      <c r="K65" s="11"/>
      <c r="L65" s="11"/>
      <c r="M65" s="112"/>
      <c r="N65" s="27"/>
      <c r="O65" s="27"/>
      <c r="P65" s="27"/>
      <c r="Q65" s="11"/>
      <c r="R65" s="112"/>
      <c r="S65" s="27"/>
      <c r="T65" s="27"/>
      <c r="U65" s="11"/>
      <c r="V65" s="11"/>
      <c r="W65" s="112"/>
      <c r="X65" s="27"/>
      <c r="Y65" s="27"/>
      <c r="Z65" s="27"/>
      <c r="AA65" s="11"/>
      <c r="AB65" s="112"/>
      <c r="AC65" s="27"/>
      <c r="AD65" s="27"/>
      <c r="AE65" s="11"/>
      <c r="AF65" s="11"/>
      <c r="AG65" s="112"/>
      <c r="AH65" s="27"/>
      <c r="AI65" s="27"/>
      <c r="AJ65" s="27"/>
      <c r="AK65" s="11"/>
      <c r="AL65" s="112"/>
      <c r="AM65" s="27"/>
      <c r="AN65" s="27"/>
      <c r="AO65" s="11"/>
      <c r="AP65" s="11"/>
      <c r="AQ65" s="112"/>
      <c r="AR65" s="27"/>
      <c r="AS65" s="27"/>
      <c r="AT65" s="27"/>
      <c r="AU65" s="11"/>
      <c r="AV65" s="112"/>
      <c r="AW65" s="27"/>
      <c r="AX65" s="27"/>
      <c r="AY65" s="11"/>
      <c r="AZ65" s="11"/>
      <c r="BA65" s="112"/>
      <c r="BB65" s="27"/>
      <c r="BC65" s="27"/>
      <c r="BD65" s="27"/>
      <c r="BE65" s="11"/>
      <c r="BF65" s="112"/>
      <c r="BG65" s="27"/>
      <c r="BH65" s="27"/>
      <c r="BI65" s="11"/>
      <c r="BJ65" s="11"/>
      <c r="BK65" s="112"/>
      <c r="BL65" s="27"/>
      <c r="BM65" s="27"/>
      <c r="BN65" s="27"/>
      <c r="BO65" s="11"/>
      <c r="BP65" s="112"/>
      <c r="BQ65" s="27"/>
      <c r="BR65" s="27"/>
      <c r="BS65" s="11"/>
      <c r="BT65" s="11"/>
      <c r="BU65" s="112"/>
      <c r="BV65" s="27"/>
      <c r="BW65" s="27"/>
      <c r="BX65" s="27"/>
      <c r="BY65" s="11"/>
      <c r="BZ65" s="112"/>
      <c r="CA65" s="27"/>
      <c r="CB65" s="27"/>
    </row>
    <row r="66" spans="1:80" ht="15.75" customHeight="1">
      <c r="A66" s="3"/>
      <c r="B66" s="4"/>
      <c r="C66" s="112"/>
      <c r="D66" s="27"/>
      <c r="E66" s="27"/>
      <c r="F66" s="27"/>
      <c r="G66" s="11"/>
      <c r="H66" s="112"/>
      <c r="I66" s="27"/>
      <c r="J66" s="27"/>
      <c r="K66" s="11"/>
      <c r="L66" s="11"/>
      <c r="M66" s="112"/>
      <c r="N66" s="27"/>
      <c r="O66" s="27"/>
      <c r="P66" s="27"/>
      <c r="Q66" s="11"/>
      <c r="R66" s="112"/>
      <c r="S66" s="27"/>
      <c r="T66" s="27"/>
      <c r="U66" s="11"/>
      <c r="V66" s="11"/>
      <c r="W66" s="112"/>
      <c r="X66" s="27"/>
      <c r="Y66" s="27"/>
      <c r="Z66" s="27"/>
      <c r="AA66" s="11"/>
      <c r="AB66" s="112"/>
      <c r="AC66" s="27"/>
      <c r="AD66" s="27"/>
      <c r="AE66" s="11"/>
      <c r="AF66" s="11"/>
      <c r="AG66" s="112"/>
      <c r="AH66" s="27"/>
      <c r="AI66" s="27"/>
      <c r="AJ66" s="27"/>
      <c r="AK66" s="11"/>
      <c r="AL66" s="112"/>
      <c r="AM66" s="27"/>
      <c r="AN66" s="27"/>
      <c r="AO66" s="11"/>
      <c r="AP66" s="11"/>
      <c r="AQ66" s="112"/>
      <c r="AR66" s="27"/>
      <c r="AS66" s="27"/>
      <c r="AT66" s="27"/>
      <c r="AU66" s="11"/>
      <c r="AV66" s="112"/>
      <c r="AW66" s="27"/>
      <c r="AX66" s="27"/>
      <c r="AY66" s="11"/>
      <c r="AZ66" s="11"/>
      <c r="BA66" s="112"/>
      <c r="BB66" s="27"/>
      <c r="BC66" s="27"/>
      <c r="BD66" s="27"/>
      <c r="BE66" s="11"/>
      <c r="BF66" s="112"/>
      <c r="BG66" s="27"/>
      <c r="BH66" s="27"/>
      <c r="BI66" s="11"/>
      <c r="BJ66" s="11"/>
      <c r="BK66" s="112"/>
      <c r="BL66" s="27"/>
      <c r="BM66" s="27"/>
      <c r="BN66" s="27"/>
      <c r="BO66" s="11"/>
      <c r="BP66" s="112"/>
      <c r="BQ66" s="27"/>
      <c r="BR66" s="27"/>
      <c r="BS66" s="11"/>
      <c r="BT66" s="11"/>
      <c r="BU66" s="112"/>
      <c r="BV66" s="27"/>
      <c r="BW66" s="27"/>
      <c r="BX66" s="27"/>
      <c r="BY66" s="11"/>
      <c r="BZ66" s="112"/>
      <c r="CA66" s="27"/>
      <c r="CB66" s="27"/>
    </row>
    <row r="67" spans="1:80" ht="5.25" customHeight="1">
      <c r="A67" s="3"/>
      <c r="B67" s="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</row>
    <row r="68" spans="1:80" ht="8.25" customHeight="1">
      <c r="A68" s="3"/>
      <c r="B68" s="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</row>
    <row r="69" spans="1:80" ht="5.25" customHeight="1">
      <c r="A69" s="3"/>
      <c r="B69" s="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</row>
    <row r="70" spans="1:80" ht="15.75" customHeight="1">
      <c r="A70" s="3"/>
      <c r="B70" s="4"/>
      <c r="C70" s="112"/>
      <c r="D70" s="27"/>
      <c r="E70" s="27"/>
      <c r="F70" s="27"/>
      <c r="G70" s="11"/>
      <c r="H70" s="112"/>
      <c r="I70" s="27"/>
      <c r="J70" s="27"/>
      <c r="K70" s="11"/>
      <c r="L70" s="11"/>
      <c r="M70" s="112"/>
      <c r="N70" s="27"/>
      <c r="O70" s="27"/>
      <c r="P70" s="27"/>
      <c r="Q70" s="11"/>
      <c r="R70" s="112"/>
      <c r="S70" s="27"/>
      <c r="T70" s="27"/>
      <c r="U70" s="11"/>
      <c r="V70" s="11"/>
      <c r="W70" s="112"/>
      <c r="X70" s="27"/>
      <c r="Y70" s="27"/>
      <c r="Z70" s="27"/>
      <c r="AA70" s="11"/>
      <c r="AB70" s="112"/>
      <c r="AC70" s="27"/>
      <c r="AD70" s="27"/>
      <c r="AE70" s="11"/>
      <c r="AF70" s="11"/>
      <c r="AG70" s="112"/>
      <c r="AH70" s="27"/>
      <c r="AI70" s="27"/>
      <c r="AJ70" s="27"/>
      <c r="AK70" s="11"/>
      <c r="AL70" s="112"/>
      <c r="AM70" s="27"/>
      <c r="AN70" s="27"/>
      <c r="AO70" s="11"/>
      <c r="AP70" s="11"/>
      <c r="AQ70" s="112"/>
      <c r="AR70" s="27"/>
      <c r="AS70" s="27"/>
      <c r="AT70" s="27"/>
      <c r="AU70" s="11"/>
      <c r="AV70" s="112"/>
      <c r="AW70" s="27"/>
      <c r="AX70" s="27"/>
      <c r="AY70" s="11"/>
      <c r="AZ70" s="11"/>
      <c r="BA70" s="112"/>
      <c r="BB70" s="27"/>
      <c r="BC70" s="27"/>
      <c r="BD70" s="27"/>
      <c r="BE70" s="11"/>
      <c r="BF70" s="112"/>
      <c r="BG70" s="27"/>
      <c r="BH70" s="27"/>
      <c r="BI70" s="11"/>
      <c r="BJ70" s="11"/>
      <c r="BK70" s="112"/>
      <c r="BL70" s="27"/>
      <c r="BM70" s="27"/>
      <c r="BN70" s="27"/>
      <c r="BO70" s="11"/>
      <c r="BP70" s="112"/>
      <c r="BQ70" s="27"/>
      <c r="BR70" s="27"/>
      <c r="BS70" s="11"/>
      <c r="BT70" s="11"/>
      <c r="BU70" s="112"/>
      <c r="BV70" s="27"/>
      <c r="BW70" s="27"/>
      <c r="BX70" s="27"/>
      <c r="BY70" s="11"/>
      <c r="BZ70" s="112"/>
      <c r="CA70" s="27"/>
      <c r="CB70" s="27"/>
    </row>
    <row r="71" spans="1:80" ht="15.75" customHeight="1">
      <c r="A71" s="3"/>
      <c r="B71" s="4"/>
      <c r="C71" s="112"/>
      <c r="D71" s="27"/>
      <c r="E71" s="27"/>
      <c r="F71" s="27"/>
      <c r="G71" s="11"/>
      <c r="H71" s="112"/>
      <c r="I71" s="27"/>
      <c r="J71" s="27"/>
      <c r="K71" s="11"/>
      <c r="L71" s="11"/>
      <c r="M71" s="112"/>
      <c r="N71" s="27"/>
      <c r="O71" s="27"/>
      <c r="P71" s="27"/>
      <c r="Q71" s="11"/>
      <c r="R71" s="112"/>
      <c r="S71" s="27"/>
      <c r="T71" s="27"/>
      <c r="U71" s="11"/>
      <c r="V71" s="11"/>
      <c r="W71" s="112"/>
      <c r="X71" s="27"/>
      <c r="Y71" s="27"/>
      <c r="Z71" s="27"/>
      <c r="AA71" s="11"/>
      <c r="AB71" s="112"/>
      <c r="AC71" s="27"/>
      <c r="AD71" s="27"/>
      <c r="AE71" s="11"/>
      <c r="AF71" s="11"/>
      <c r="AG71" s="112"/>
      <c r="AH71" s="27"/>
      <c r="AI71" s="27"/>
      <c r="AJ71" s="27"/>
      <c r="AK71" s="11"/>
      <c r="AL71" s="112"/>
      <c r="AM71" s="27"/>
      <c r="AN71" s="27"/>
      <c r="AO71" s="11"/>
      <c r="AP71" s="11"/>
      <c r="AQ71" s="112"/>
      <c r="AR71" s="27"/>
      <c r="AS71" s="27"/>
      <c r="AT71" s="27"/>
      <c r="AU71" s="11"/>
      <c r="AV71" s="112"/>
      <c r="AW71" s="27"/>
      <c r="AX71" s="27"/>
      <c r="AY71" s="11"/>
      <c r="AZ71" s="11"/>
      <c r="BA71" s="112"/>
      <c r="BB71" s="27"/>
      <c r="BC71" s="27"/>
      <c r="BD71" s="27"/>
      <c r="BE71" s="11"/>
      <c r="BF71" s="112"/>
      <c r="BG71" s="27"/>
      <c r="BH71" s="27"/>
      <c r="BI71" s="11"/>
      <c r="BJ71" s="11"/>
      <c r="BK71" s="112"/>
      <c r="BL71" s="27"/>
      <c r="BM71" s="27"/>
      <c r="BN71" s="27"/>
      <c r="BO71" s="11"/>
      <c r="BP71" s="112"/>
      <c r="BQ71" s="27"/>
      <c r="BR71" s="27"/>
      <c r="BS71" s="11"/>
      <c r="BT71" s="11"/>
      <c r="BU71" s="112"/>
      <c r="BV71" s="27"/>
      <c r="BW71" s="27"/>
      <c r="BX71" s="27"/>
      <c r="BY71" s="11"/>
      <c r="BZ71" s="112"/>
      <c r="CA71" s="27"/>
      <c r="CB71" s="27"/>
    </row>
    <row r="72" spans="1:80" ht="15.75" customHeight="1">
      <c r="A72" s="3"/>
      <c r="B72" s="4"/>
      <c r="C72" s="112"/>
      <c r="D72" s="27"/>
      <c r="E72" s="27"/>
      <c r="F72" s="27"/>
      <c r="G72" s="11"/>
      <c r="H72" s="112"/>
      <c r="I72" s="27"/>
      <c r="J72" s="27"/>
      <c r="K72" s="11"/>
      <c r="L72" s="11"/>
      <c r="M72" s="112"/>
      <c r="N72" s="27"/>
      <c r="O72" s="27"/>
      <c r="P72" s="27"/>
      <c r="Q72" s="11"/>
      <c r="R72" s="112"/>
      <c r="S72" s="27"/>
      <c r="T72" s="27"/>
      <c r="U72" s="11"/>
      <c r="V72" s="11"/>
      <c r="W72" s="112"/>
      <c r="X72" s="27"/>
      <c r="Y72" s="27"/>
      <c r="Z72" s="27"/>
      <c r="AA72" s="11"/>
      <c r="AB72" s="112"/>
      <c r="AC72" s="27"/>
      <c r="AD72" s="27"/>
      <c r="AE72" s="11"/>
      <c r="AF72" s="11"/>
      <c r="AG72" s="112"/>
      <c r="AH72" s="27"/>
      <c r="AI72" s="27"/>
      <c r="AJ72" s="27"/>
      <c r="AK72" s="11"/>
      <c r="AL72" s="112"/>
      <c r="AM72" s="27"/>
      <c r="AN72" s="27"/>
      <c r="AO72" s="11"/>
      <c r="AP72" s="11"/>
      <c r="AQ72" s="112"/>
      <c r="AR72" s="27"/>
      <c r="AS72" s="27"/>
      <c r="AT72" s="27"/>
      <c r="AU72" s="11"/>
      <c r="AV72" s="112"/>
      <c r="AW72" s="27"/>
      <c r="AX72" s="27"/>
      <c r="AY72" s="11"/>
      <c r="AZ72" s="11"/>
      <c r="BA72" s="112"/>
      <c r="BB72" s="27"/>
      <c r="BC72" s="27"/>
      <c r="BD72" s="27"/>
      <c r="BE72" s="11"/>
      <c r="BF72" s="112"/>
      <c r="BG72" s="27"/>
      <c r="BH72" s="27"/>
      <c r="BI72" s="11"/>
      <c r="BJ72" s="11"/>
      <c r="BK72" s="112"/>
      <c r="BL72" s="27"/>
      <c r="BM72" s="27"/>
      <c r="BN72" s="27"/>
      <c r="BO72" s="11"/>
      <c r="BP72" s="112"/>
      <c r="BQ72" s="27"/>
      <c r="BR72" s="27"/>
      <c r="BS72" s="11"/>
      <c r="BT72" s="11"/>
      <c r="BU72" s="112"/>
      <c r="BV72" s="27"/>
      <c r="BW72" s="27"/>
      <c r="BX72" s="27"/>
      <c r="BY72" s="11"/>
      <c r="BZ72" s="112"/>
      <c r="CA72" s="27"/>
      <c r="CB72" s="27"/>
    </row>
    <row r="73" spans="1:80" ht="15.75" customHeight="1">
      <c r="A73" s="3"/>
      <c r="B73" s="4"/>
      <c r="C73" s="112"/>
      <c r="D73" s="27"/>
      <c r="E73" s="27"/>
      <c r="F73" s="27"/>
      <c r="G73" s="11"/>
      <c r="H73" s="112"/>
      <c r="I73" s="27"/>
      <c r="J73" s="27"/>
      <c r="K73" s="11"/>
      <c r="L73" s="11"/>
      <c r="M73" s="112"/>
      <c r="N73" s="27"/>
      <c r="O73" s="27"/>
      <c r="P73" s="27"/>
      <c r="Q73" s="11"/>
      <c r="R73" s="112"/>
      <c r="S73" s="27"/>
      <c r="T73" s="27"/>
      <c r="U73" s="11"/>
      <c r="V73" s="11"/>
      <c r="W73" s="112"/>
      <c r="X73" s="27"/>
      <c r="Y73" s="27"/>
      <c r="Z73" s="27"/>
      <c r="AA73" s="11"/>
      <c r="AB73" s="112"/>
      <c r="AC73" s="27"/>
      <c r="AD73" s="27"/>
      <c r="AE73" s="11"/>
      <c r="AF73" s="11"/>
      <c r="AG73" s="112"/>
      <c r="AH73" s="27"/>
      <c r="AI73" s="27"/>
      <c r="AJ73" s="27"/>
      <c r="AK73" s="11"/>
      <c r="AL73" s="112"/>
      <c r="AM73" s="27"/>
      <c r="AN73" s="27"/>
      <c r="AO73" s="11"/>
      <c r="AP73" s="11"/>
      <c r="AQ73" s="112"/>
      <c r="AR73" s="27"/>
      <c r="AS73" s="27"/>
      <c r="AT73" s="27"/>
      <c r="AU73" s="11"/>
      <c r="AV73" s="112"/>
      <c r="AW73" s="27"/>
      <c r="AX73" s="27"/>
      <c r="AY73" s="11"/>
      <c r="AZ73" s="11"/>
      <c r="BA73" s="112"/>
      <c r="BB73" s="27"/>
      <c r="BC73" s="27"/>
      <c r="BD73" s="27"/>
      <c r="BE73" s="11"/>
      <c r="BF73" s="112"/>
      <c r="BG73" s="27"/>
      <c r="BH73" s="27"/>
      <c r="BI73" s="11"/>
      <c r="BJ73" s="11"/>
      <c r="BK73" s="112"/>
      <c r="BL73" s="27"/>
      <c r="BM73" s="27"/>
      <c r="BN73" s="27"/>
      <c r="BO73" s="11"/>
      <c r="BP73" s="112"/>
      <c r="BQ73" s="27"/>
      <c r="BR73" s="27"/>
      <c r="BS73" s="11"/>
      <c r="BT73" s="11"/>
      <c r="BU73" s="112"/>
      <c r="BV73" s="27"/>
      <c r="BW73" s="27"/>
      <c r="BX73" s="27"/>
      <c r="BY73" s="11"/>
      <c r="BZ73" s="112"/>
      <c r="CA73" s="27"/>
      <c r="CB73" s="27"/>
    </row>
    <row r="74" spans="1:80" ht="15.75" customHeight="1">
      <c r="A74" s="3"/>
      <c r="B74" s="4"/>
      <c r="C74" s="112"/>
      <c r="D74" s="27"/>
      <c r="E74" s="27"/>
      <c r="F74" s="27"/>
      <c r="G74" s="11"/>
      <c r="H74" s="112"/>
      <c r="I74" s="27"/>
      <c r="J74" s="27"/>
      <c r="K74" s="11"/>
      <c r="L74" s="11"/>
      <c r="M74" s="112"/>
      <c r="N74" s="27"/>
      <c r="O74" s="27"/>
      <c r="P74" s="27"/>
      <c r="Q74" s="11"/>
      <c r="R74" s="112"/>
      <c r="S74" s="27"/>
      <c r="T74" s="27"/>
      <c r="U74" s="11"/>
      <c r="V74" s="11"/>
      <c r="W74" s="112"/>
      <c r="X74" s="27"/>
      <c r="Y74" s="27"/>
      <c r="Z74" s="27"/>
      <c r="AA74" s="11"/>
      <c r="AB74" s="112"/>
      <c r="AC74" s="27"/>
      <c r="AD74" s="27"/>
      <c r="AE74" s="11"/>
      <c r="AF74" s="11"/>
      <c r="AG74" s="112"/>
      <c r="AH74" s="27"/>
      <c r="AI74" s="27"/>
      <c r="AJ74" s="27"/>
      <c r="AK74" s="11"/>
      <c r="AL74" s="112"/>
      <c r="AM74" s="27"/>
      <c r="AN74" s="27"/>
      <c r="AO74" s="11"/>
      <c r="AP74" s="11"/>
      <c r="AQ74" s="112"/>
      <c r="AR74" s="27"/>
      <c r="AS74" s="27"/>
      <c r="AT74" s="27"/>
      <c r="AU74" s="11"/>
      <c r="AV74" s="112"/>
      <c r="AW74" s="27"/>
      <c r="AX74" s="27"/>
      <c r="AY74" s="11"/>
      <c r="AZ74" s="11"/>
      <c r="BA74" s="112"/>
      <c r="BB74" s="27"/>
      <c r="BC74" s="27"/>
      <c r="BD74" s="27"/>
      <c r="BE74" s="11"/>
      <c r="BF74" s="112"/>
      <c r="BG74" s="27"/>
      <c r="BH74" s="27"/>
      <c r="BI74" s="11"/>
      <c r="BJ74" s="11"/>
      <c r="BK74" s="112"/>
      <c r="BL74" s="27"/>
      <c r="BM74" s="27"/>
      <c r="BN74" s="27"/>
      <c r="BO74" s="11"/>
      <c r="BP74" s="112"/>
      <c r="BQ74" s="27"/>
      <c r="BR74" s="27"/>
      <c r="BS74" s="11"/>
      <c r="BT74" s="11"/>
      <c r="BU74" s="112"/>
      <c r="BV74" s="27"/>
      <c r="BW74" s="27"/>
      <c r="BX74" s="27"/>
      <c r="BY74" s="11"/>
      <c r="BZ74" s="112"/>
      <c r="CA74" s="27"/>
      <c r="CB74" s="27"/>
    </row>
    <row r="75" spans="1:80" ht="5.25" customHeight="1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14.25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5.25" customHeigh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</sheetData>
  <mergeCells count="258">
    <mergeCell ref="BI54:BJ58"/>
    <mergeCell ref="BN54:BO58"/>
    <mergeCell ref="BS54:BT58"/>
    <mergeCell ref="BX54:BY58"/>
    <mergeCell ref="AJ54:AK58"/>
    <mergeCell ref="AO54:AP58"/>
    <mergeCell ref="AT54:AU58"/>
    <mergeCell ref="AY54:AZ58"/>
    <mergeCell ref="BN46:BO50"/>
    <mergeCell ref="BS46:BT50"/>
    <mergeCell ref="BX46:BY50"/>
    <mergeCell ref="BK46:BM50"/>
    <mergeCell ref="BP46:BR50"/>
    <mergeCell ref="AY46:AZ50"/>
    <mergeCell ref="BD46:BE50"/>
    <mergeCell ref="AQ46:AS50"/>
    <mergeCell ref="BI46:BJ50"/>
    <mergeCell ref="AE46:AF50"/>
    <mergeCell ref="AJ46:AK50"/>
    <mergeCell ref="AO46:AP50"/>
    <mergeCell ref="AT46:AU50"/>
    <mergeCell ref="AY38:AZ42"/>
    <mergeCell ref="BD38:BE42"/>
    <mergeCell ref="BA38:BC42"/>
    <mergeCell ref="BS38:BT42"/>
    <mergeCell ref="BS30:BT34"/>
    <mergeCell ref="BX30:BY34"/>
    <mergeCell ref="BP30:BR34"/>
    <mergeCell ref="U38:V42"/>
    <mergeCell ref="Z38:AA42"/>
    <mergeCell ref="AE38:AF42"/>
    <mergeCell ref="AJ38:AK42"/>
    <mergeCell ref="W38:Y42"/>
    <mergeCell ref="AB38:AD42"/>
    <mergeCell ref="AG38:AI42"/>
    <mergeCell ref="AY30:AZ34"/>
    <mergeCell ref="BD30:BE34"/>
    <mergeCell ref="BI30:BJ34"/>
    <mergeCell ref="BN30:BO34"/>
    <mergeCell ref="BS22:BT26"/>
    <mergeCell ref="BX22:BY26"/>
    <mergeCell ref="C27:CB29"/>
    <mergeCell ref="F30:G34"/>
    <mergeCell ref="K30:L34"/>
    <mergeCell ref="P30:Q34"/>
    <mergeCell ref="U30:V34"/>
    <mergeCell ref="Z30:AA34"/>
    <mergeCell ref="AE30:AF34"/>
    <mergeCell ref="AJ30:AK34"/>
    <mergeCell ref="BD22:BE26"/>
    <mergeCell ref="BI22:BJ26"/>
    <mergeCell ref="BN22:BO26"/>
    <mergeCell ref="BF22:BH26"/>
    <mergeCell ref="BK22:BM26"/>
    <mergeCell ref="BX14:BY18"/>
    <mergeCell ref="C19:CB21"/>
    <mergeCell ref="F22:G26"/>
    <mergeCell ref="K22:L26"/>
    <mergeCell ref="P22:Q26"/>
    <mergeCell ref="U22:V26"/>
    <mergeCell ref="Z22:AA26"/>
    <mergeCell ref="AE22:AF26"/>
    <mergeCell ref="AJ22:AK26"/>
    <mergeCell ref="AO22:AP26"/>
    <mergeCell ref="BD14:BE18"/>
    <mergeCell ref="BI14:BJ18"/>
    <mergeCell ref="BN14:BO18"/>
    <mergeCell ref="BS14:BT18"/>
    <mergeCell ref="BK14:BM18"/>
    <mergeCell ref="BP14:BR18"/>
    <mergeCell ref="BD6:BE10"/>
    <mergeCell ref="BS6:BT10"/>
    <mergeCell ref="F14:G18"/>
    <mergeCell ref="K14:L18"/>
    <mergeCell ref="P14:Q18"/>
    <mergeCell ref="U14:V18"/>
    <mergeCell ref="Z14:AA18"/>
    <mergeCell ref="AE14:AF18"/>
    <mergeCell ref="AJ14:AK18"/>
    <mergeCell ref="AO14:AP18"/>
    <mergeCell ref="C3:AF3"/>
    <mergeCell ref="C4:AF4"/>
    <mergeCell ref="C1:CB2"/>
    <mergeCell ref="AE6:AF10"/>
    <mergeCell ref="AO6:AP10"/>
    <mergeCell ref="AY6:AZ10"/>
    <mergeCell ref="BI6:BJ10"/>
    <mergeCell ref="AG6:AI10"/>
    <mergeCell ref="AQ6:AS10"/>
    <mergeCell ref="AV6:AX10"/>
    <mergeCell ref="AB62:AB66"/>
    <mergeCell ref="C6:E10"/>
    <mergeCell ref="H6:J10"/>
    <mergeCell ref="M6:O10"/>
    <mergeCell ref="R6:T10"/>
    <mergeCell ref="C62:C66"/>
    <mergeCell ref="C54:E58"/>
    <mergeCell ref="H54:J58"/>
    <mergeCell ref="M54:O58"/>
    <mergeCell ref="R54:T58"/>
    <mergeCell ref="W70:W74"/>
    <mergeCell ref="H70:H74"/>
    <mergeCell ref="M70:M74"/>
    <mergeCell ref="W46:Y50"/>
    <mergeCell ref="K46:L50"/>
    <mergeCell ref="P46:Q50"/>
    <mergeCell ref="U46:V50"/>
    <mergeCell ref="U54:V58"/>
    <mergeCell ref="C46:E50"/>
    <mergeCell ref="H46:J50"/>
    <mergeCell ref="M46:O50"/>
    <mergeCell ref="R46:T50"/>
    <mergeCell ref="F46:G50"/>
    <mergeCell ref="AB6:AD10"/>
    <mergeCell ref="C70:C74"/>
    <mergeCell ref="C22:E26"/>
    <mergeCell ref="H22:J26"/>
    <mergeCell ref="M62:M66"/>
    <mergeCell ref="H62:H66"/>
    <mergeCell ref="R62:R66"/>
    <mergeCell ref="R70:R74"/>
    <mergeCell ref="W62:W66"/>
    <mergeCell ref="AB70:AB74"/>
    <mergeCell ref="AB46:AD50"/>
    <mergeCell ref="AG22:AI26"/>
    <mergeCell ref="AL38:AN42"/>
    <mergeCell ref="AG46:AI50"/>
    <mergeCell ref="AL46:AN50"/>
    <mergeCell ref="C35:CB37"/>
    <mergeCell ref="F38:G42"/>
    <mergeCell ref="K38:L42"/>
    <mergeCell ref="P38:Q42"/>
    <mergeCell ref="AQ38:AS42"/>
    <mergeCell ref="AG70:AG74"/>
    <mergeCell ref="AL70:AL74"/>
    <mergeCell ref="BA6:BC10"/>
    <mergeCell ref="BA14:BC18"/>
    <mergeCell ref="BA22:BC26"/>
    <mergeCell ref="AL30:AN34"/>
    <mergeCell ref="AQ30:AS34"/>
    <mergeCell ref="AV30:AX34"/>
    <mergeCell ref="BA30:BC34"/>
    <mergeCell ref="AG62:AG66"/>
    <mergeCell ref="AV38:AX42"/>
    <mergeCell ref="AV46:AX50"/>
    <mergeCell ref="AT22:AU26"/>
    <mergeCell ref="AL62:AL66"/>
    <mergeCell ref="AO30:AP34"/>
    <mergeCell ref="AT30:AU34"/>
    <mergeCell ref="AO38:AP42"/>
    <mergeCell ref="AT38:AU42"/>
    <mergeCell ref="C43:CB45"/>
    <mergeCell ref="Z46:AA50"/>
    <mergeCell ref="BF46:BH50"/>
    <mergeCell ref="AQ62:AQ66"/>
    <mergeCell ref="AQ70:AQ74"/>
    <mergeCell ref="AQ54:AS58"/>
    <mergeCell ref="AV70:AV74"/>
    <mergeCell ref="AV62:AV66"/>
    <mergeCell ref="AV54:AX58"/>
    <mergeCell ref="BA70:BA74"/>
    <mergeCell ref="BF70:BF74"/>
    <mergeCell ref="BA46:BC50"/>
    <mergeCell ref="BF38:BH42"/>
    <mergeCell ref="BK38:BM42"/>
    <mergeCell ref="BP38:BR42"/>
    <mergeCell ref="BI38:BJ42"/>
    <mergeCell ref="BN38:BO42"/>
    <mergeCell ref="BA62:BA66"/>
    <mergeCell ref="BF62:BF66"/>
    <mergeCell ref="BA54:BC58"/>
    <mergeCell ref="BF54:BH58"/>
    <mergeCell ref="BD54:BE58"/>
    <mergeCell ref="BK62:BK66"/>
    <mergeCell ref="BP62:BP66"/>
    <mergeCell ref="BK54:BM58"/>
    <mergeCell ref="BP54:BR58"/>
    <mergeCell ref="C51:CB53"/>
    <mergeCell ref="F54:G58"/>
    <mergeCell ref="K54:L58"/>
    <mergeCell ref="P54:Q58"/>
    <mergeCell ref="W54:Y58"/>
    <mergeCell ref="AB54:AD58"/>
    <mergeCell ref="AG54:AI58"/>
    <mergeCell ref="AL54:AN58"/>
    <mergeCell ref="Z54:AA58"/>
    <mergeCell ref="AE54:AF58"/>
    <mergeCell ref="BK70:BK74"/>
    <mergeCell ref="BP70:BP74"/>
    <mergeCell ref="C14:E18"/>
    <mergeCell ref="H14:J18"/>
    <mergeCell ref="M14:O18"/>
    <mergeCell ref="R14:T18"/>
    <mergeCell ref="W14:Y18"/>
    <mergeCell ref="AB14:AD18"/>
    <mergeCell ref="AG14:AI18"/>
    <mergeCell ref="AL14:AN18"/>
    <mergeCell ref="M22:O26"/>
    <mergeCell ref="R22:T26"/>
    <mergeCell ref="W22:Y26"/>
    <mergeCell ref="AB22:AD26"/>
    <mergeCell ref="AL22:AN26"/>
    <mergeCell ref="AQ22:AS26"/>
    <mergeCell ref="AV22:AX26"/>
    <mergeCell ref="AY14:AZ18"/>
    <mergeCell ref="AQ14:AS18"/>
    <mergeCell ref="AV14:AX18"/>
    <mergeCell ref="AT14:AU18"/>
    <mergeCell ref="AY22:AZ26"/>
    <mergeCell ref="BP22:BR26"/>
    <mergeCell ref="C30:E34"/>
    <mergeCell ref="H30:J34"/>
    <mergeCell ref="M30:O34"/>
    <mergeCell ref="R30:T34"/>
    <mergeCell ref="W30:Y34"/>
    <mergeCell ref="AB30:AD34"/>
    <mergeCell ref="AG30:AI34"/>
    <mergeCell ref="BF30:BH34"/>
    <mergeCell ref="BK30:BM34"/>
    <mergeCell ref="C38:E42"/>
    <mergeCell ref="H38:J42"/>
    <mergeCell ref="M38:O42"/>
    <mergeCell ref="R38:T42"/>
    <mergeCell ref="BZ6:CB10"/>
    <mergeCell ref="BU14:BW18"/>
    <mergeCell ref="BZ14:CB18"/>
    <mergeCell ref="C11:CB13"/>
    <mergeCell ref="F6:G10"/>
    <mergeCell ref="P6:Q10"/>
    <mergeCell ref="Z6:AA10"/>
    <mergeCell ref="AJ6:AK10"/>
    <mergeCell ref="AT6:AU10"/>
    <mergeCell ref="BF14:BH18"/>
    <mergeCell ref="BU22:BW26"/>
    <mergeCell ref="BZ22:CB26"/>
    <mergeCell ref="BU30:BW34"/>
    <mergeCell ref="BZ30:CB34"/>
    <mergeCell ref="BU38:BW42"/>
    <mergeCell ref="BZ38:CB42"/>
    <mergeCell ref="BU46:BW50"/>
    <mergeCell ref="BZ46:CB50"/>
    <mergeCell ref="BX38:BY42"/>
    <mergeCell ref="BU70:BU74"/>
    <mergeCell ref="BZ70:BZ74"/>
    <mergeCell ref="BU54:BW58"/>
    <mergeCell ref="BZ54:CB58"/>
    <mergeCell ref="BU62:BU66"/>
    <mergeCell ref="BZ62:BZ66"/>
    <mergeCell ref="BN6:BO10"/>
    <mergeCell ref="BX6:BY10"/>
    <mergeCell ref="K6:L10"/>
    <mergeCell ref="U6:V10"/>
    <mergeCell ref="BU6:BW10"/>
    <mergeCell ref="BK6:BM10"/>
    <mergeCell ref="BP6:BR10"/>
    <mergeCell ref="BF6:BH10"/>
    <mergeCell ref="AL6:AN10"/>
    <mergeCell ref="W6:Y1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X77"/>
  <sheetViews>
    <sheetView view="pageBreakPreview" zoomScale="55" zoomScaleNormal="75" zoomScaleSheetLayoutView="55" workbookViewId="0" topLeftCell="A1">
      <selection activeCell="F6" sqref="F6:H10"/>
    </sheetView>
  </sheetViews>
  <sheetFormatPr defaultColWidth="9.00390625" defaultRowHeight="13.5"/>
  <cols>
    <col min="1" max="1" width="3.875" style="0" customWidth="1"/>
    <col min="2" max="2" width="2.375" style="0" customWidth="1"/>
    <col min="3" max="16" width="0.875" style="0" customWidth="1"/>
    <col min="17" max="17" width="3.25390625" style="0" customWidth="1"/>
    <col min="18" max="18" width="3.125" style="0" customWidth="1"/>
    <col min="19" max="32" width="0.875" style="0" customWidth="1"/>
    <col min="33" max="33" width="3.25390625" style="0" customWidth="1"/>
    <col min="34" max="34" width="3.125" style="0" customWidth="1"/>
    <col min="35" max="48" width="0.875" style="0" customWidth="1"/>
    <col min="49" max="49" width="3.25390625" style="0" customWidth="1"/>
    <col min="50" max="50" width="3.125" style="0" customWidth="1"/>
    <col min="51" max="64" width="0.875" style="0" customWidth="1"/>
    <col min="65" max="65" width="3.25390625" style="0" customWidth="1"/>
    <col min="66" max="66" width="3.125" style="0" customWidth="1"/>
    <col min="67" max="80" width="0.875" style="0" customWidth="1"/>
    <col min="81" max="81" width="3.25390625" style="0" customWidth="1"/>
    <col min="82" max="82" width="3.125" style="0" customWidth="1"/>
    <col min="83" max="96" width="0.875" style="0" customWidth="1"/>
    <col min="97" max="97" width="3.25390625" style="0" customWidth="1"/>
    <col min="98" max="98" width="3.125" style="0" customWidth="1"/>
    <col min="99" max="112" width="0.875" style="0" customWidth="1"/>
    <col min="113" max="113" width="3.25390625" style="0" customWidth="1"/>
    <col min="114" max="114" width="3.125" style="0" customWidth="1"/>
    <col min="115" max="128" width="0.875" style="0" customWidth="1"/>
  </cols>
  <sheetData>
    <row r="1" spans="3:128" ht="18" customHeight="1">
      <c r="C1" s="48" t="s">
        <v>51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</row>
    <row r="2" spans="3:128" ht="18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</row>
    <row r="3" spans="3:50" ht="18" customHeight="1">
      <c r="C3" s="47" t="s">
        <v>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</row>
    <row r="4" spans="3:50" ht="18" customHeight="1">
      <c r="C4" s="47" t="s">
        <v>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</row>
    <row r="5" spans="3:50" ht="18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128" ht="15" customHeight="1">
      <c r="A6" s="2"/>
      <c r="B6" s="4"/>
      <c r="C6" s="141" t="s">
        <v>36</v>
      </c>
      <c r="D6" s="141"/>
      <c r="E6" s="141"/>
      <c r="F6" s="141" t="s">
        <v>35</v>
      </c>
      <c r="G6" s="141"/>
      <c r="H6" s="141"/>
      <c r="I6" s="111"/>
      <c r="J6" s="111"/>
      <c r="K6" s="141" t="s">
        <v>3</v>
      </c>
      <c r="L6" s="141"/>
      <c r="M6" s="141"/>
      <c r="N6" s="141" t="s">
        <v>35</v>
      </c>
      <c r="O6" s="141"/>
      <c r="P6" s="141"/>
      <c r="Q6" s="113"/>
      <c r="R6" s="113"/>
      <c r="S6" s="141" t="s">
        <v>3</v>
      </c>
      <c r="T6" s="141"/>
      <c r="U6" s="141"/>
      <c r="V6" s="141" t="s">
        <v>35</v>
      </c>
      <c r="W6" s="141"/>
      <c r="X6" s="141"/>
      <c r="Y6" s="111"/>
      <c r="Z6" s="111"/>
      <c r="AA6" s="141" t="s">
        <v>3</v>
      </c>
      <c r="AB6" s="141"/>
      <c r="AC6" s="141"/>
      <c r="AD6" s="141" t="s">
        <v>35</v>
      </c>
      <c r="AE6" s="141"/>
      <c r="AF6" s="141"/>
      <c r="AG6" s="113"/>
      <c r="AH6" s="113"/>
      <c r="AI6" s="141" t="s">
        <v>3</v>
      </c>
      <c r="AJ6" s="141"/>
      <c r="AK6" s="141"/>
      <c r="AL6" s="141" t="s">
        <v>35</v>
      </c>
      <c r="AM6" s="141"/>
      <c r="AN6" s="141"/>
      <c r="AO6" s="111"/>
      <c r="AP6" s="111"/>
      <c r="AQ6" s="141" t="s">
        <v>3</v>
      </c>
      <c r="AR6" s="141"/>
      <c r="AS6" s="141"/>
      <c r="AT6" s="141" t="s">
        <v>35</v>
      </c>
      <c r="AU6" s="141"/>
      <c r="AV6" s="141"/>
      <c r="AW6" s="113"/>
      <c r="AX6" s="113"/>
      <c r="AY6" s="141" t="s">
        <v>3</v>
      </c>
      <c r="AZ6" s="141"/>
      <c r="BA6" s="141"/>
      <c r="BB6" s="141" t="s">
        <v>35</v>
      </c>
      <c r="BC6" s="141"/>
      <c r="BD6" s="141"/>
      <c r="BE6" s="111"/>
      <c r="BF6" s="111"/>
      <c r="BG6" s="141" t="s">
        <v>3</v>
      </c>
      <c r="BH6" s="141"/>
      <c r="BI6" s="141"/>
      <c r="BJ6" s="141" t="s">
        <v>35</v>
      </c>
      <c r="BK6" s="141"/>
      <c r="BL6" s="141"/>
      <c r="BM6" s="113"/>
      <c r="BN6" s="113"/>
      <c r="BO6" s="141" t="s">
        <v>3</v>
      </c>
      <c r="BP6" s="141"/>
      <c r="BQ6" s="141"/>
      <c r="BR6" s="141" t="s">
        <v>35</v>
      </c>
      <c r="BS6" s="141"/>
      <c r="BT6" s="141"/>
      <c r="BU6" s="111"/>
      <c r="BV6" s="111"/>
      <c r="BW6" s="141" t="s">
        <v>3</v>
      </c>
      <c r="BX6" s="141"/>
      <c r="BY6" s="141"/>
      <c r="BZ6" s="141" t="s">
        <v>35</v>
      </c>
      <c r="CA6" s="141"/>
      <c r="CB6" s="141"/>
      <c r="CC6" s="113"/>
      <c r="CD6" s="113"/>
      <c r="CE6" s="141" t="s">
        <v>3</v>
      </c>
      <c r="CF6" s="141"/>
      <c r="CG6" s="141"/>
      <c r="CH6" s="141" t="s">
        <v>35</v>
      </c>
      <c r="CI6" s="141"/>
      <c r="CJ6" s="141"/>
      <c r="CK6" s="111"/>
      <c r="CL6" s="111"/>
      <c r="CM6" s="141" t="s">
        <v>3</v>
      </c>
      <c r="CN6" s="141"/>
      <c r="CO6" s="141"/>
      <c r="CP6" s="141" t="s">
        <v>35</v>
      </c>
      <c r="CQ6" s="141"/>
      <c r="CR6" s="141"/>
      <c r="CS6" s="113"/>
      <c r="CT6" s="113"/>
      <c r="CU6" s="141" t="s">
        <v>3</v>
      </c>
      <c r="CV6" s="141"/>
      <c r="CW6" s="141"/>
      <c r="CX6" s="141" t="s">
        <v>35</v>
      </c>
      <c r="CY6" s="141"/>
      <c r="CZ6" s="141"/>
      <c r="DA6" s="111"/>
      <c r="DB6" s="111"/>
      <c r="DC6" s="141" t="s">
        <v>3</v>
      </c>
      <c r="DD6" s="141"/>
      <c r="DE6" s="141"/>
      <c r="DF6" s="141" t="s">
        <v>35</v>
      </c>
      <c r="DG6" s="141"/>
      <c r="DH6" s="141"/>
      <c r="DI6" s="113"/>
      <c r="DJ6" s="113"/>
      <c r="DK6" s="141" t="s">
        <v>3</v>
      </c>
      <c r="DL6" s="141"/>
      <c r="DM6" s="141"/>
      <c r="DN6" s="141" t="s">
        <v>35</v>
      </c>
      <c r="DO6" s="141"/>
      <c r="DP6" s="141"/>
      <c r="DQ6" s="111"/>
      <c r="DR6" s="111"/>
      <c r="DS6" s="141" t="s">
        <v>3</v>
      </c>
      <c r="DT6" s="141"/>
      <c r="DU6" s="141"/>
      <c r="DV6" s="141" t="s">
        <v>35</v>
      </c>
      <c r="DW6" s="141"/>
      <c r="DX6" s="141"/>
    </row>
    <row r="7" spans="1:128" ht="15" customHeight="1">
      <c r="A7" s="2"/>
      <c r="B7" s="4"/>
      <c r="C7" s="141"/>
      <c r="D7" s="141"/>
      <c r="E7" s="141"/>
      <c r="F7" s="141"/>
      <c r="G7" s="141"/>
      <c r="H7" s="141"/>
      <c r="I7" s="111"/>
      <c r="J7" s="111"/>
      <c r="K7" s="141"/>
      <c r="L7" s="141"/>
      <c r="M7" s="141"/>
      <c r="N7" s="141"/>
      <c r="O7" s="141"/>
      <c r="P7" s="141"/>
      <c r="Q7" s="113"/>
      <c r="R7" s="113"/>
      <c r="S7" s="141"/>
      <c r="T7" s="141"/>
      <c r="U7" s="141"/>
      <c r="V7" s="141"/>
      <c r="W7" s="141"/>
      <c r="X7" s="141"/>
      <c r="Y7" s="111"/>
      <c r="Z7" s="111"/>
      <c r="AA7" s="141"/>
      <c r="AB7" s="141"/>
      <c r="AC7" s="141"/>
      <c r="AD7" s="141"/>
      <c r="AE7" s="141"/>
      <c r="AF7" s="141"/>
      <c r="AG7" s="113"/>
      <c r="AH7" s="113"/>
      <c r="AI7" s="141"/>
      <c r="AJ7" s="141"/>
      <c r="AK7" s="141"/>
      <c r="AL7" s="141"/>
      <c r="AM7" s="141"/>
      <c r="AN7" s="141"/>
      <c r="AO7" s="111"/>
      <c r="AP7" s="111"/>
      <c r="AQ7" s="141"/>
      <c r="AR7" s="141"/>
      <c r="AS7" s="141"/>
      <c r="AT7" s="141"/>
      <c r="AU7" s="141"/>
      <c r="AV7" s="141"/>
      <c r="AW7" s="113"/>
      <c r="AX7" s="113"/>
      <c r="AY7" s="141"/>
      <c r="AZ7" s="141"/>
      <c r="BA7" s="141"/>
      <c r="BB7" s="141"/>
      <c r="BC7" s="141"/>
      <c r="BD7" s="141"/>
      <c r="BE7" s="111"/>
      <c r="BF7" s="111"/>
      <c r="BG7" s="141"/>
      <c r="BH7" s="141"/>
      <c r="BI7" s="141"/>
      <c r="BJ7" s="141"/>
      <c r="BK7" s="141"/>
      <c r="BL7" s="141"/>
      <c r="BM7" s="113"/>
      <c r="BN7" s="113"/>
      <c r="BO7" s="141"/>
      <c r="BP7" s="141"/>
      <c r="BQ7" s="141"/>
      <c r="BR7" s="141"/>
      <c r="BS7" s="141"/>
      <c r="BT7" s="141"/>
      <c r="BU7" s="111"/>
      <c r="BV7" s="111"/>
      <c r="BW7" s="141"/>
      <c r="BX7" s="141"/>
      <c r="BY7" s="141"/>
      <c r="BZ7" s="141"/>
      <c r="CA7" s="141"/>
      <c r="CB7" s="141"/>
      <c r="CC7" s="113"/>
      <c r="CD7" s="113"/>
      <c r="CE7" s="141"/>
      <c r="CF7" s="141"/>
      <c r="CG7" s="141"/>
      <c r="CH7" s="141"/>
      <c r="CI7" s="141"/>
      <c r="CJ7" s="141"/>
      <c r="CK7" s="111"/>
      <c r="CL7" s="111"/>
      <c r="CM7" s="141"/>
      <c r="CN7" s="141"/>
      <c r="CO7" s="141"/>
      <c r="CP7" s="141"/>
      <c r="CQ7" s="141"/>
      <c r="CR7" s="141"/>
      <c r="CS7" s="113"/>
      <c r="CT7" s="113"/>
      <c r="CU7" s="141"/>
      <c r="CV7" s="141"/>
      <c r="CW7" s="141"/>
      <c r="CX7" s="141"/>
      <c r="CY7" s="141"/>
      <c r="CZ7" s="141"/>
      <c r="DA7" s="111"/>
      <c r="DB7" s="111"/>
      <c r="DC7" s="141"/>
      <c r="DD7" s="141"/>
      <c r="DE7" s="141"/>
      <c r="DF7" s="141"/>
      <c r="DG7" s="141"/>
      <c r="DH7" s="141"/>
      <c r="DI7" s="113"/>
      <c r="DJ7" s="113"/>
      <c r="DK7" s="141"/>
      <c r="DL7" s="141"/>
      <c r="DM7" s="141"/>
      <c r="DN7" s="141"/>
      <c r="DO7" s="141"/>
      <c r="DP7" s="141"/>
      <c r="DQ7" s="111"/>
      <c r="DR7" s="111"/>
      <c r="DS7" s="141"/>
      <c r="DT7" s="141"/>
      <c r="DU7" s="141"/>
      <c r="DV7" s="141"/>
      <c r="DW7" s="141"/>
      <c r="DX7" s="141"/>
    </row>
    <row r="8" spans="1:128" ht="15" customHeight="1">
      <c r="A8" s="2"/>
      <c r="B8" s="4"/>
      <c r="C8" s="141"/>
      <c r="D8" s="141"/>
      <c r="E8" s="141"/>
      <c r="F8" s="141"/>
      <c r="G8" s="141"/>
      <c r="H8" s="141"/>
      <c r="I8" s="111"/>
      <c r="J8" s="111"/>
      <c r="K8" s="141"/>
      <c r="L8" s="141"/>
      <c r="M8" s="141"/>
      <c r="N8" s="141"/>
      <c r="O8" s="141"/>
      <c r="P8" s="141"/>
      <c r="Q8" s="113"/>
      <c r="R8" s="113"/>
      <c r="S8" s="141"/>
      <c r="T8" s="141"/>
      <c r="U8" s="141"/>
      <c r="V8" s="141"/>
      <c r="W8" s="141"/>
      <c r="X8" s="141"/>
      <c r="Y8" s="111"/>
      <c r="Z8" s="111"/>
      <c r="AA8" s="141"/>
      <c r="AB8" s="141"/>
      <c r="AC8" s="141"/>
      <c r="AD8" s="141"/>
      <c r="AE8" s="141"/>
      <c r="AF8" s="141"/>
      <c r="AG8" s="113"/>
      <c r="AH8" s="113"/>
      <c r="AI8" s="141"/>
      <c r="AJ8" s="141"/>
      <c r="AK8" s="141"/>
      <c r="AL8" s="141"/>
      <c r="AM8" s="141"/>
      <c r="AN8" s="141"/>
      <c r="AO8" s="111"/>
      <c r="AP8" s="111"/>
      <c r="AQ8" s="141"/>
      <c r="AR8" s="141"/>
      <c r="AS8" s="141"/>
      <c r="AT8" s="141"/>
      <c r="AU8" s="141"/>
      <c r="AV8" s="141"/>
      <c r="AW8" s="113"/>
      <c r="AX8" s="113"/>
      <c r="AY8" s="141"/>
      <c r="AZ8" s="141"/>
      <c r="BA8" s="141"/>
      <c r="BB8" s="141"/>
      <c r="BC8" s="141"/>
      <c r="BD8" s="141"/>
      <c r="BE8" s="111"/>
      <c r="BF8" s="111"/>
      <c r="BG8" s="141"/>
      <c r="BH8" s="141"/>
      <c r="BI8" s="141"/>
      <c r="BJ8" s="141"/>
      <c r="BK8" s="141"/>
      <c r="BL8" s="141"/>
      <c r="BM8" s="113"/>
      <c r="BN8" s="113"/>
      <c r="BO8" s="141"/>
      <c r="BP8" s="141"/>
      <c r="BQ8" s="141"/>
      <c r="BR8" s="141"/>
      <c r="BS8" s="141"/>
      <c r="BT8" s="141"/>
      <c r="BU8" s="111"/>
      <c r="BV8" s="111"/>
      <c r="BW8" s="141"/>
      <c r="BX8" s="141"/>
      <c r="BY8" s="141"/>
      <c r="BZ8" s="141"/>
      <c r="CA8" s="141"/>
      <c r="CB8" s="141"/>
      <c r="CC8" s="113"/>
      <c r="CD8" s="113"/>
      <c r="CE8" s="141"/>
      <c r="CF8" s="141"/>
      <c r="CG8" s="141"/>
      <c r="CH8" s="141"/>
      <c r="CI8" s="141"/>
      <c r="CJ8" s="141"/>
      <c r="CK8" s="111"/>
      <c r="CL8" s="111"/>
      <c r="CM8" s="141"/>
      <c r="CN8" s="141"/>
      <c r="CO8" s="141"/>
      <c r="CP8" s="141"/>
      <c r="CQ8" s="141"/>
      <c r="CR8" s="141"/>
      <c r="CS8" s="113"/>
      <c r="CT8" s="113"/>
      <c r="CU8" s="141"/>
      <c r="CV8" s="141"/>
      <c r="CW8" s="141"/>
      <c r="CX8" s="141"/>
      <c r="CY8" s="141"/>
      <c r="CZ8" s="141"/>
      <c r="DA8" s="111"/>
      <c r="DB8" s="111"/>
      <c r="DC8" s="141"/>
      <c r="DD8" s="141"/>
      <c r="DE8" s="141"/>
      <c r="DF8" s="141"/>
      <c r="DG8" s="141"/>
      <c r="DH8" s="141"/>
      <c r="DI8" s="113"/>
      <c r="DJ8" s="113"/>
      <c r="DK8" s="141"/>
      <c r="DL8" s="141"/>
      <c r="DM8" s="141"/>
      <c r="DN8" s="141"/>
      <c r="DO8" s="141"/>
      <c r="DP8" s="141"/>
      <c r="DQ8" s="111"/>
      <c r="DR8" s="111"/>
      <c r="DS8" s="141"/>
      <c r="DT8" s="141"/>
      <c r="DU8" s="141"/>
      <c r="DV8" s="141"/>
      <c r="DW8" s="141"/>
      <c r="DX8" s="141"/>
    </row>
    <row r="9" spans="1:128" ht="15" customHeight="1">
      <c r="A9" s="2"/>
      <c r="B9" s="4"/>
      <c r="C9" s="141"/>
      <c r="D9" s="141"/>
      <c r="E9" s="141"/>
      <c r="F9" s="141"/>
      <c r="G9" s="141"/>
      <c r="H9" s="141"/>
      <c r="I9" s="111"/>
      <c r="J9" s="111"/>
      <c r="K9" s="141"/>
      <c r="L9" s="141"/>
      <c r="M9" s="141"/>
      <c r="N9" s="141"/>
      <c r="O9" s="141"/>
      <c r="P9" s="141"/>
      <c r="Q9" s="113"/>
      <c r="R9" s="113"/>
      <c r="S9" s="141"/>
      <c r="T9" s="141"/>
      <c r="U9" s="141"/>
      <c r="V9" s="141"/>
      <c r="W9" s="141"/>
      <c r="X9" s="141"/>
      <c r="Y9" s="111"/>
      <c r="Z9" s="111"/>
      <c r="AA9" s="141"/>
      <c r="AB9" s="141"/>
      <c r="AC9" s="141"/>
      <c r="AD9" s="141"/>
      <c r="AE9" s="141"/>
      <c r="AF9" s="141"/>
      <c r="AG9" s="113"/>
      <c r="AH9" s="113"/>
      <c r="AI9" s="141"/>
      <c r="AJ9" s="141"/>
      <c r="AK9" s="141"/>
      <c r="AL9" s="141"/>
      <c r="AM9" s="141"/>
      <c r="AN9" s="141"/>
      <c r="AO9" s="111"/>
      <c r="AP9" s="111"/>
      <c r="AQ9" s="141"/>
      <c r="AR9" s="141"/>
      <c r="AS9" s="141"/>
      <c r="AT9" s="141"/>
      <c r="AU9" s="141"/>
      <c r="AV9" s="141"/>
      <c r="AW9" s="113"/>
      <c r="AX9" s="113"/>
      <c r="AY9" s="141"/>
      <c r="AZ9" s="141"/>
      <c r="BA9" s="141"/>
      <c r="BB9" s="141"/>
      <c r="BC9" s="141"/>
      <c r="BD9" s="141"/>
      <c r="BE9" s="111"/>
      <c r="BF9" s="111"/>
      <c r="BG9" s="141"/>
      <c r="BH9" s="141"/>
      <c r="BI9" s="141"/>
      <c r="BJ9" s="141"/>
      <c r="BK9" s="141"/>
      <c r="BL9" s="141"/>
      <c r="BM9" s="113"/>
      <c r="BN9" s="113"/>
      <c r="BO9" s="141"/>
      <c r="BP9" s="141"/>
      <c r="BQ9" s="141"/>
      <c r="BR9" s="141"/>
      <c r="BS9" s="141"/>
      <c r="BT9" s="141"/>
      <c r="BU9" s="111"/>
      <c r="BV9" s="111"/>
      <c r="BW9" s="141"/>
      <c r="BX9" s="141"/>
      <c r="BY9" s="141"/>
      <c r="BZ9" s="141"/>
      <c r="CA9" s="141"/>
      <c r="CB9" s="141"/>
      <c r="CC9" s="113"/>
      <c r="CD9" s="113"/>
      <c r="CE9" s="141"/>
      <c r="CF9" s="141"/>
      <c r="CG9" s="141"/>
      <c r="CH9" s="141"/>
      <c r="CI9" s="141"/>
      <c r="CJ9" s="141"/>
      <c r="CK9" s="111"/>
      <c r="CL9" s="111"/>
      <c r="CM9" s="141"/>
      <c r="CN9" s="141"/>
      <c r="CO9" s="141"/>
      <c r="CP9" s="141"/>
      <c r="CQ9" s="141"/>
      <c r="CR9" s="141"/>
      <c r="CS9" s="113"/>
      <c r="CT9" s="113"/>
      <c r="CU9" s="141"/>
      <c r="CV9" s="141"/>
      <c r="CW9" s="141"/>
      <c r="CX9" s="141"/>
      <c r="CY9" s="141"/>
      <c r="CZ9" s="141"/>
      <c r="DA9" s="111"/>
      <c r="DB9" s="111"/>
      <c r="DC9" s="141"/>
      <c r="DD9" s="141"/>
      <c r="DE9" s="141"/>
      <c r="DF9" s="141"/>
      <c r="DG9" s="141"/>
      <c r="DH9" s="141"/>
      <c r="DI9" s="113"/>
      <c r="DJ9" s="113"/>
      <c r="DK9" s="141"/>
      <c r="DL9" s="141"/>
      <c r="DM9" s="141"/>
      <c r="DN9" s="141"/>
      <c r="DO9" s="141"/>
      <c r="DP9" s="141"/>
      <c r="DQ9" s="111"/>
      <c r="DR9" s="111"/>
      <c r="DS9" s="141"/>
      <c r="DT9" s="141"/>
      <c r="DU9" s="141"/>
      <c r="DV9" s="141"/>
      <c r="DW9" s="141"/>
      <c r="DX9" s="141"/>
    </row>
    <row r="10" spans="1:128" ht="15" customHeight="1">
      <c r="A10" s="2"/>
      <c r="B10" s="4"/>
      <c r="C10" s="141"/>
      <c r="D10" s="141"/>
      <c r="E10" s="141"/>
      <c r="F10" s="141"/>
      <c r="G10" s="141"/>
      <c r="H10" s="141"/>
      <c r="I10" s="111"/>
      <c r="J10" s="111"/>
      <c r="K10" s="141"/>
      <c r="L10" s="141"/>
      <c r="M10" s="141"/>
      <c r="N10" s="141"/>
      <c r="O10" s="141"/>
      <c r="P10" s="141"/>
      <c r="Q10" s="113"/>
      <c r="R10" s="113"/>
      <c r="S10" s="141"/>
      <c r="T10" s="141"/>
      <c r="U10" s="141"/>
      <c r="V10" s="141"/>
      <c r="W10" s="141"/>
      <c r="X10" s="141"/>
      <c r="Y10" s="111"/>
      <c r="Z10" s="111"/>
      <c r="AA10" s="141"/>
      <c r="AB10" s="141"/>
      <c r="AC10" s="141"/>
      <c r="AD10" s="141"/>
      <c r="AE10" s="141"/>
      <c r="AF10" s="141"/>
      <c r="AG10" s="113"/>
      <c r="AH10" s="113"/>
      <c r="AI10" s="141"/>
      <c r="AJ10" s="141"/>
      <c r="AK10" s="141"/>
      <c r="AL10" s="141"/>
      <c r="AM10" s="141"/>
      <c r="AN10" s="141"/>
      <c r="AO10" s="111"/>
      <c r="AP10" s="111"/>
      <c r="AQ10" s="141"/>
      <c r="AR10" s="141"/>
      <c r="AS10" s="141"/>
      <c r="AT10" s="141"/>
      <c r="AU10" s="141"/>
      <c r="AV10" s="141"/>
      <c r="AW10" s="113"/>
      <c r="AX10" s="113"/>
      <c r="AY10" s="141"/>
      <c r="AZ10" s="141"/>
      <c r="BA10" s="141"/>
      <c r="BB10" s="141"/>
      <c r="BC10" s="141"/>
      <c r="BD10" s="141"/>
      <c r="BE10" s="111"/>
      <c r="BF10" s="111"/>
      <c r="BG10" s="141"/>
      <c r="BH10" s="141"/>
      <c r="BI10" s="141"/>
      <c r="BJ10" s="141"/>
      <c r="BK10" s="141"/>
      <c r="BL10" s="141"/>
      <c r="BM10" s="113"/>
      <c r="BN10" s="113"/>
      <c r="BO10" s="141"/>
      <c r="BP10" s="141"/>
      <c r="BQ10" s="141"/>
      <c r="BR10" s="141"/>
      <c r="BS10" s="141"/>
      <c r="BT10" s="141"/>
      <c r="BU10" s="111"/>
      <c r="BV10" s="111"/>
      <c r="BW10" s="141"/>
      <c r="BX10" s="141"/>
      <c r="BY10" s="141"/>
      <c r="BZ10" s="141"/>
      <c r="CA10" s="141"/>
      <c r="CB10" s="141"/>
      <c r="CC10" s="113"/>
      <c r="CD10" s="113"/>
      <c r="CE10" s="141"/>
      <c r="CF10" s="141"/>
      <c r="CG10" s="141"/>
      <c r="CH10" s="141"/>
      <c r="CI10" s="141"/>
      <c r="CJ10" s="141"/>
      <c r="CK10" s="111"/>
      <c r="CL10" s="111"/>
      <c r="CM10" s="141"/>
      <c r="CN10" s="141"/>
      <c r="CO10" s="141"/>
      <c r="CP10" s="141"/>
      <c r="CQ10" s="141"/>
      <c r="CR10" s="141"/>
      <c r="CS10" s="113"/>
      <c r="CT10" s="113"/>
      <c r="CU10" s="141"/>
      <c r="CV10" s="141"/>
      <c r="CW10" s="141"/>
      <c r="CX10" s="141"/>
      <c r="CY10" s="141"/>
      <c r="CZ10" s="141"/>
      <c r="DA10" s="111"/>
      <c r="DB10" s="111"/>
      <c r="DC10" s="141"/>
      <c r="DD10" s="141"/>
      <c r="DE10" s="141"/>
      <c r="DF10" s="141"/>
      <c r="DG10" s="141"/>
      <c r="DH10" s="141"/>
      <c r="DI10" s="113"/>
      <c r="DJ10" s="113"/>
      <c r="DK10" s="141"/>
      <c r="DL10" s="141"/>
      <c r="DM10" s="141"/>
      <c r="DN10" s="141"/>
      <c r="DO10" s="141"/>
      <c r="DP10" s="141"/>
      <c r="DQ10" s="111"/>
      <c r="DR10" s="111"/>
      <c r="DS10" s="141"/>
      <c r="DT10" s="141"/>
      <c r="DU10" s="141"/>
      <c r="DV10" s="141"/>
      <c r="DW10" s="141"/>
      <c r="DX10" s="141"/>
    </row>
    <row r="11" spans="1:128" ht="5.25" customHeight="1">
      <c r="A11" s="2"/>
      <c r="B11" s="4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</row>
    <row r="12" spans="1:128" ht="3" customHeight="1">
      <c r="A12" s="2"/>
      <c r="B12" s="4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</row>
    <row r="13" spans="1:128" ht="5.25" customHeight="1">
      <c r="A13" s="2"/>
      <c r="B13" s="4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</row>
    <row r="14" spans="1:128" ht="15" customHeight="1">
      <c r="A14" s="2"/>
      <c r="B14" s="4"/>
      <c r="C14" s="141" t="s">
        <v>3</v>
      </c>
      <c r="D14" s="141"/>
      <c r="E14" s="141"/>
      <c r="F14" s="141" t="s">
        <v>35</v>
      </c>
      <c r="G14" s="141"/>
      <c r="H14" s="141"/>
      <c r="I14" s="111"/>
      <c r="J14" s="111"/>
      <c r="K14" s="141" t="s">
        <v>3</v>
      </c>
      <c r="L14" s="141"/>
      <c r="M14" s="141"/>
      <c r="N14" s="141" t="s">
        <v>35</v>
      </c>
      <c r="O14" s="141"/>
      <c r="P14" s="141"/>
      <c r="Q14" s="113"/>
      <c r="R14" s="113"/>
      <c r="S14" s="141" t="s">
        <v>3</v>
      </c>
      <c r="T14" s="141"/>
      <c r="U14" s="141"/>
      <c r="V14" s="141" t="s">
        <v>35</v>
      </c>
      <c r="W14" s="141"/>
      <c r="X14" s="141"/>
      <c r="Y14" s="111"/>
      <c r="Z14" s="111"/>
      <c r="AA14" s="141" t="s">
        <v>3</v>
      </c>
      <c r="AB14" s="141"/>
      <c r="AC14" s="141"/>
      <c r="AD14" s="141" t="s">
        <v>35</v>
      </c>
      <c r="AE14" s="141"/>
      <c r="AF14" s="141"/>
      <c r="AG14" s="113"/>
      <c r="AH14" s="113"/>
      <c r="AI14" s="141" t="s">
        <v>3</v>
      </c>
      <c r="AJ14" s="141"/>
      <c r="AK14" s="141"/>
      <c r="AL14" s="141" t="s">
        <v>35</v>
      </c>
      <c r="AM14" s="141"/>
      <c r="AN14" s="141"/>
      <c r="AO14" s="111"/>
      <c r="AP14" s="111"/>
      <c r="AQ14" s="141" t="s">
        <v>3</v>
      </c>
      <c r="AR14" s="141"/>
      <c r="AS14" s="141"/>
      <c r="AT14" s="141" t="s">
        <v>35</v>
      </c>
      <c r="AU14" s="141"/>
      <c r="AV14" s="141"/>
      <c r="AW14" s="113"/>
      <c r="AX14" s="113"/>
      <c r="AY14" s="141" t="s">
        <v>3</v>
      </c>
      <c r="AZ14" s="141"/>
      <c r="BA14" s="141"/>
      <c r="BB14" s="141" t="s">
        <v>35</v>
      </c>
      <c r="BC14" s="141"/>
      <c r="BD14" s="141"/>
      <c r="BE14" s="111"/>
      <c r="BF14" s="111"/>
      <c r="BG14" s="141" t="s">
        <v>3</v>
      </c>
      <c r="BH14" s="141"/>
      <c r="BI14" s="141"/>
      <c r="BJ14" s="141" t="s">
        <v>35</v>
      </c>
      <c r="BK14" s="141"/>
      <c r="BL14" s="141"/>
      <c r="BM14" s="113"/>
      <c r="BN14" s="113"/>
      <c r="BO14" s="141" t="s">
        <v>3</v>
      </c>
      <c r="BP14" s="141"/>
      <c r="BQ14" s="141"/>
      <c r="BR14" s="141" t="s">
        <v>35</v>
      </c>
      <c r="BS14" s="141"/>
      <c r="BT14" s="141"/>
      <c r="BU14" s="111"/>
      <c r="BV14" s="111"/>
      <c r="BW14" s="141" t="s">
        <v>3</v>
      </c>
      <c r="BX14" s="141"/>
      <c r="BY14" s="141"/>
      <c r="BZ14" s="141" t="s">
        <v>35</v>
      </c>
      <c r="CA14" s="141"/>
      <c r="CB14" s="141"/>
      <c r="CC14" s="113"/>
      <c r="CD14" s="113"/>
      <c r="CE14" s="141" t="s">
        <v>3</v>
      </c>
      <c r="CF14" s="141"/>
      <c r="CG14" s="141"/>
      <c r="CH14" s="141" t="s">
        <v>35</v>
      </c>
      <c r="CI14" s="141"/>
      <c r="CJ14" s="141"/>
      <c r="CK14" s="111"/>
      <c r="CL14" s="111"/>
      <c r="CM14" s="141" t="s">
        <v>3</v>
      </c>
      <c r="CN14" s="141"/>
      <c r="CO14" s="141"/>
      <c r="CP14" s="141" t="s">
        <v>35</v>
      </c>
      <c r="CQ14" s="141"/>
      <c r="CR14" s="141"/>
      <c r="CS14" s="113"/>
      <c r="CT14" s="113"/>
      <c r="CU14" s="141" t="s">
        <v>3</v>
      </c>
      <c r="CV14" s="141"/>
      <c r="CW14" s="141"/>
      <c r="CX14" s="141" t="s">
        <v>35</v>
      </c>
      <c r="CY14" s="141"/>
      <c r="CZ14" s="141"/>
      <c r="DA14" s="111"/>
      <c r="DB14" s="111"/>
      <c r="DC14" s="141" t="s">
        <v>3</v>
      </c>
      <c r="DD14" s="141"/>
      <c r="DE14" s="141"/>
      <c r="DF14" s="141" t="s">
        <v>35</v>
      </c>
      <c r="DG14" s="141"/>
      <c r="DH14" s="141"/>
      <c r="DI14" s="113"/>
      <c r="DJ14" s="113"/>
      <c r="DK14" s="141" t="s">
        <v>3</v>
      </c>
      <c r="DL14" s="141"/>
      <c r="DM14" s="141"/>
      <c r="DN14" s="141" t="s">
        <v>35</v>
      </c>
      <c r="DO14" s="141"/>
      <c r="DP14" s="141"/>
      <c r="DQ14" s="111"/>
      <c r="DR14" s="111"/>
      <c r="DS14" s="141" t="s">
        <v>3</v>
      </c>
      <c r="DT14" s="141"/>
      <c r="DU14" s="141"/>
      <c r="DV14" s="141" t="s">
        <v>35</v>
      </c>
      <c r="DW14" s="141"/>
      <c r="DX14" s="141"/>
    </row>
    <row r="15" spans="1:128" ht="15" customHeight="1">
      <c r="A15" s="2"/>
      <c r="B15" s="4"/>
      <c r="C15" s="141"/>
      <c r="D15" s="141"/>
      <c r="E15" s="141"/>
      <c r="F15" s="141"/>
      <c r="G15" s="141"/>
      <c r="H15" s="141"/>
      <c r="I15" s="111"/>
      <c r="J15" s="111"/>
      <c r="K15" s="141"/>
      <c r="L15" s="141"/>
      <c r="M15" s="141"/>
      <c r="N15" s="141"/>
      <c r="O15" s="141"/>
      <c r="P15" s="141"/>
      <c r="Q15" s="113"/>
      <c r="R15" s="113"/>
      <c r="S15" s="141"/>
      <c r="T15" s="141"/>
      <c r="U15" s="141"/>
      <c r="V15" s="141"/>
      <c r="W15" s="141"/>
      <c r="X15" s="141"/>
      <c r="Y15" s="111"/>
      <c r="Z15" s="111"/>
      <c r="AA15" s="141"/>
      <c r="AB15" s="141"/>
      <c r="AC15" s="141"/>
      <c r="AD15" s="141"/>
      <c r="AE15" s="141"/>
      <c r="AF15" s="141"/>
      <c r="AG15" s="113"/>
      <c r="AH15" s="113"/>
      <c r="AI15" s="141"/>
      <c r="AJ15" s="141"/>
      <c r="AK15" s="141"/>
      <c r="AL15" s="141"/>
      <c r="AM15" s="141"/>
      <c r="AN15" s="141"/>
      <c r="AO15" s="111"/>
      <c r="AP15" s="111"/>
      <c r="AQ15" s="141"/>
      <c r="AR15" s="141"/>
      <c r="AS15" s="141"/>
      <c r="AT15" s="141"/>
      <c r="AU15" s="141"/>
      <c r="AV15" s="141"/>
      <c r="AW15" s="113"/>
      <c r="AX15" s="113"/>
      <c r="AY15" s="141"/>
      <c r="AZ15" s="141"/>
      <c r="BA15" s="141"/>
      <c r="BB15" s="141"/>
      <c r="BC15" s="141"/>
      <c r="BD15" s="141"/>
      <c r="BE15" s="111"/>
      <c r="BF15" s="111"/>
      <c r="BG15" s="141"/>
      <c r="BH15" s="141"/>
      <c r="BI15" s="141"/>
      <c r="BJ15" s="141"/>
      <c r="BK15" s="141"/>
      <c r="BL15" s="141"/>
      <c r="BM15" s="113"/>
      <c r="BN15" s="113"/>
      <c r="BO15" s="141"/>
      <c r="BP15" s="141"/>
      <c r="BQ15" s="141"/>
      <c r="BR15" s="141"/>
      <c r="BS15" s="141"/>
      <c r="BT15" s="141"/>
      <c r="BU15" s="111"/>
      <c r="BV15" s="111"/>
      <c r="BW15" s="141"/>
      <c r="BX15" s="141"/>
      <c r="BY15" s="141"/>
      <c r="BZ15" s="141"/>
      <c r="CA15" s="141"/>
      <c r="CB15" s="141"/>
      <c r="CC15" s="113"/>
      <c r="CD15" s="113"/>
      <c r="CE15" s="141"/>
      <c r="CF15" s="141"/>
      <c r="CG15" s="141"/>
      <c r="CH15" s="141"/>
      <c r="CI15" s="141"/>
      <c r="CJ15" s="141"/>
      <c r="CK15" s="111"/>
      <c r="CL15" s="111"/>
      <c r="CM15" s="141"/>
      <c r="CN15" s="141"/>
      <c r="CO15" s="141"/>
      <c r="CP15" s="141"/>
      <c r="CQ15" s="141"/>
      <c r="CR15" s="141"/>
      <c r="CS15" s="113"/>
      <c r="CT15" s="113"/>
      <c r="CU15" s="141"/>
      <c r="CV15" s="141"/>
      <c r="CW15" s="141"/>
      <c r="CX15" s="141"/>
      <c r="CY15" s="141"/>
      <c r="CZ15" s="141"/>
      <c r="DA15" s="111"/>
      <c r="DB15" s="111"/>
      <c r="DC15" s="141"/>
      <c r="DD15" s="141"/>
      <c r="DE15" s="141"/>
      <c r="DF15" s="141"/>
      <c r="DG15" s="141"/>
      <c r="DH15" s="141"/>
      <c r="DI15" s="113"/>
      <c r="DJ15" s="113"/>
      <c r="DK15" s="141"/>
      <c r="DL15" s="141"/>
      <c r="DM15" s="141"/>
      <c r="DN15" s="141"/>
      <c r="DO15" s="141"/>
      <c r="DP15" s="141"/>
      <c r="DQ15" s="111"/>
      <c r="DR15" s="111"/>
      <c r="DS15" s="141"/>
      <c r="DT15" s="141"/>
      <c r="DU15" s="141"/>
      <c r="DV15" s="141"/>
      <c r="DW15" s="141"/>
      <c r="DX15" s="141"/>
    </row>
    <row r="16" spans="1:128" ht="15" customHeight="1">
      <c r="A16" s="2"/>
      <c r="B16" s="4"/>
      <c r="C16" s="141"/>
      <c r="D16" s="141"/>
      <c r="E16" s="141"/>
      <c r="F16" s="141"/>
      <c r="G16" s="141"/>
      <c r="H16" s="141"/>
      <c r="I16" s="111"/>
      <c r="J16" s="111"/>
      <c r="K16" s="141"/>
      <c r="L16" s="141"/>
      <c r="M16" s="141"/>
      <c r="N16" s="141"/>
      <c r="O16" s="141"/>
      <c r="P16" s="141"/>
      <c r="Q16" s="113"/>
      <c r="R16" s="113"/>
      <c r="S16" s="141"/>
      <c r="T16" s="141"/>
      <c r="U16" s="141"/>
      <c r="V16" s="141"/>
      <c r="W16" s="141"/>
      <c r="X16" s="141"/>
      <c r="Y16" s="111"/>
      <c r="Z16" s="111"/>
      <c r="AA16" s="141"/>
      <c r="AB16" s="141"/>
      <c r="AC16" s="141"/>
      <c r="AD16" s="141"/>
      <c r="AE16" s="141"/>
      <c r="AF16" s="141"/>
      <c r="AG16" s="113"/>
      <c r="AH16" s="113"/>
      <c r="AI16" s="141"/>
      <c r="AJ16" s="141"/>
      <c r="AK16" s="141"/>
      <c r="AL16" s="141"/>
      <c r="AM16" s="141"/>
      <c r="AN16" s="141"/>
      <c r="AO16" s="111"/>
      <c r="AP16" s="111"/>
      <c r="AQ16" s="141"/>
      <c r="AR16" s="141"/>
      <c r="AS16" s="141"/>
      <c r="AT16" s="141"/>
      <c r="AU16" s="141"/>
      <c r="AV16" s="141"/>
      <c r="AW16" s="113"/>
      <c r="AX16" s="113"/>
      <c r="AY16" s="141"/>
      <c r="AZ16" s="141"/>
      <c r="BA16" s="141"/>
      <c r="BB16" s="141"/>
      <c r="BC16" s="141"/>
      <c r="BD16" s="141"/>
      <c r="BE16" s="111"/>
      <c r="BF16" s="111"/>
      <c r="BG16" s="141"/>
      <c r="BH16" s="141"/>
      <c r="BI16" s="141"/>
      <c r="BJ16" s="141"/>
      <c r="BK16" s="141"/>
      <c r="BL16" s="141"/>
      <c r="BM16" s="113"/>
      <c r="BN16" s="113"/>
      <c r="BO16" s="141"/>
      <c r="BP16" s="141"/>
      <c r="BQ16" s="141"/>
      <c r="BR16" s="141"/>
      <c r="BS16" s="141"/>
      <c r="BT16" s="141"/>
      <c r="BU16" s="111"/>
      <c r="BV16" s="111"/>
      <c r="BW16" s="141"/>
      <c r="BX16" s="141"/>
      <c r="BY16" s="141"/>
      <c r="BZ16" s="141"/>
      <c r="CA16" s="141"/>
      <c r="CB16" s="141"/>
      <c r="CC16" s="113"/>
      <c r="CD16" s="113"/>
      <c r="CE16" s="141"/>
      <c r="CF16" s="141"/>
      <c r="CG16" s="141"/>
      <c r="CH16" s="141"/>
      <c r="CI16" s="141"/>
      <c r="CJ16" s="141"/>
      <c r="CK16" s="111"/>
      <c r="CL16" s="111"/>
      <c r="CM16" s="141"/>
      <c r="CN16" s="141"/>
      <c r="CO16" s="141"/>
      <c r="CP16" s="141"/>
      <c r="CQ16" s="141"/>
      <c r="CR16" s="141"/>
      <c r="CS16" s="113"/>
      <c r="CT16" s="113"/>
      <c r="CU16" s="141"/>
      <c r="CV16" s="141"/>
      <c r="CW16" s="141"/>
      <c r="CX16" s="141"/>
      <c r="CY16" s="141"/>
      <c r="CZ16" s="141"/>
      <c r="DA16" s="111"/>
      <c r="DB16" s="111"/>
      <c r="DC16" s="141"/>
      <c r="DD16" s="141"/>
      <c r="DE16" s="141"/>
      <c r="DF16" s="141"/>
      <c r="DG16" s="141"/>
      <c r="DH16" s="141"/>
      <c r="DI16" s="113"/>
      <c r="DJ16" s="113"/>
      <c r="DK16" s="141"/>
      <c r="DL16" s="141"/>
      <c r="DM16" s="141"/>
      <c r="DN16" s="141"/>
      <c r="DO16" s="141"/>
      <c r="DP16" s="141"/>
      <c r="DQ16" s="111"/>
      <c r="DR16" s="111"/>
      <c r="DS16" s="141"/>
      <c r="DT16" s="141"/>
      <c r="DU16" s="141"/>
      <c r="DV16" s="141"/>
      <c r="DW16" s="141"/>
      <c r="DX16" s="141"/>
    </row>
    <row r="17" spans="1:128" ht="15" customHeight="1">
      <c r="A17" s="2"/>
      <c r="B17" s="4"/>
      <c r="C17" s="141"/>
      <c r="D17" s="141"/>
      <c r="E17" s="141"/>
      <c r="F17" s="141"/>
      <c r="G17" s="141"/>
      <c r="H17" s="141"/>
      <c r="I17" s="111"/>
      <c r="J17" s="111"/>
      <c r="K17" s="141"/>
      <c r="L17" s="141"/>
      <c r="M17" s="141"/>
      <c r="N17" s="141"/>
      <c r="O17" s="141"/>
      <c r="P17" s="141"/>
      <c r="Q17" s="113"/>
      <c r="R17" s="113"/>
      <c r="S17" s="141"/>
      <c r="T17" s="141"/>
      <c r="U17" s="141"/>
      <c r="V17" s="141"/>
      <c r="W17" s="141"/>
      <c r="X17" s="141"/>
      <c r="Y17" s="111"/>
      <c r="Z17" s="111"/>
      <c r="AA17" s="141"/>
      <c r="AB17" s="141"/>
      <c r="AC17" s="141"/>
      <c r="AD17" s="141"/>
      <c r="AE17" s="141"/>
      <c r="AF17" s="141"/>
      <c r="AG17" s="113"/>
      <c r="AH17" s="113"/>
      <c r="AI17" s="141"/>
      <c r="AJ17" s="141"/>
      <c r="AK17" s="141"/>
      <c r="AL17" s="141"/>
      <c r="AM17" s="141"/>
      <c r="AN17" s="141"/>
      <c r="AO17" s="111"/>
      <c r="AP17" s="111"/>
      <c r="AQ17" s="141"/>
      <c r="AR17" s="141"/>
      <c r="AS17" s="141"/>
      <c r="AT17" s="141"/>
      <c r="AU17" s="141"/>
      <c r="AV17" s="141"/>
      <c r="AW17" s="113"/>
      <c r="AX17" s="113"/>
      <c r="AY17" s="141"/>
      <c r="AZ17" s="141"/>
      <c r="BA17" s="141"/>
      <c r="BB17" s="141"/>
      <c r="BC17" s="141"/>
      <c r="BD17" s="141"/>
      <c r="BE17" s="111"/>
      <c r="BF17" s="111"/>
      <c r="BG17" s="141"/>
      <c r="BH17" s="141"/>
      <c r="BI17" s="141"/>
      <c r="BJ17" s="141"/>
      <c r="BK17" s="141"/>
      <c r="BL17" s="141"/>
      <c r="BM17" s="113"/>
      <c r="BN17" s="113"/>
      <c r="BO17" s="141"/>
      <c r="BP17" s="141"/>
      <c r="BQ17" s="141"/>
      <c r="BR17" s="141"/>
      <c r="BS17" s="141"/>
      <c r="BT17" s="141"/>
      <c r="BU17" s="111"/>
      <c r="BV17" s="111"/>
      <c r="BW17" s="141"/>
      <c r="BX17" s="141"/>
      <c r="BY17" s="141"/>
      <c r="BZ17" s="141"/>
      <c r="CA17" s="141"/>
      <c r="CB17" s="141"/>
      <c r="CC17" s="113"/>
      <c r="CD17" s="113"/>
      <c r="CE17" s="141"/>
      <c r="CF17" s="141"/>
      <c r="CG17" s="141"/>
      <c r="CH17" s="141"/>
      <c r="CI17" s="141"/>
      <c r="CJ17" s="141"/>
      <c r="CK17" s="111"/>
      <c r="CL17" s="111"/>
      <c r="CM17" s="141"/>
      <c r="CN17" s="141"/>
      <c r="CO17" s="141"/>
      <c r="CP17" s="141"/>
      <c r="CQ17" s="141"/>
      <c r="CR17" s="141"/>
      <c r="CS17" s="113"/>
      <c r="CT17" s="113"/>
      <c r="CU17" s="141"/>
      <c r="CV17" s="141"/>
      <c r="CW17" s="141"/>
      <c r="CX17" s="141"/>
      <c r="CY17" s="141"/>
      <c r="CZ17" s="141"/>
      <c r="DA17" s="111"/>
      <c r="DB17" s="111"/>
      <c r="DC17" s="141"/>
      <c r="DD17" s="141"/>
      <c r="DE17" s="141"/>
      <c r="DF17" s="141"/>
      <c r="DG17" s="141"/>
      <c r="DH17" s="141"/>
      <c r="DI17" s="113"/>
      <c r="DJ17" s="113"/>
      <c r="DK17" s="141"/>
      <c r="DL17" s="141"/>
      <c r="DM17" s="141"/>
      <c r="DN17" s="141"/>
      <c r="DO17" s="141"/>
      <c r="DP17" s="141"/>
      <c r="DQ17" s="111"/>
      <c r="DR17" s="111"/>
      <c r="DS17" s="141"/>
      <c r="DT17" s="141"/>
      <c r="DU17" s="141"/>
      <c r="DV17" s="141"/>
      <c r="DW17" s="141"/>
      <c r="DX17" s="141"/>
    </row>
    <row r="18" spans="1:128" ht="15" customHeight="1">
      <c r="A18" s="2"/>
      <c r="B18" s="4"/>
      <c r="C18" s="141"/>
      <c r="D18" s="141"/>
      <c r="E18" s="141"/>
      <c r="F18" s="141"/>
      <c r="G18" s="141"/>
      <c r="H18" s="141"/>
      <c r="I18" s="111"/>
      <c r="J18" s="111"/>
      <c r="K18" s="141"/>
      <c r="L18" s="141"/>
      <c r="M18" s="141"/>
      <c r="N18" s="141"/>
      <c r="O18" s="141"/>
      <c r="P18" s="141"/>
      <c r="Q18" s="113"/>
      <c r="R18" s="113"/>
      <c r="S18" s="141"/>
      <c r="T18" s="141"/>
      <c r="U18" s="141"/>
      <c r="V18" s="141"/>
      <c r="W18" s="141"/>
      <c r="X18" s="141"/>
      <c r="Y18" s="111"/>
      <c r="Z18" s="111"/>
      <c r="AA18" s="141"/>
      <c r="AB18" s="141"/>
      <c r="AC18" s="141"/>
      <c r="AD18" s="141"/>
      <c r="AE18" s="141"/>
      <c r="AF18" s="141"/>
      <c r="AG18" s="113"/>
      <c r="AH18" s="113"/>
      <c r="AI18" s="141"/>
      <c r="AJ18" s="141"/>
      <c r="AK18" s="141"/>
      <c r="AL18" s="141"/>
      <c r="AM18" s="141"/>
      <c r="AN18" s="141"/>
      <c r="AO18" s="111"/>
      <c r="AP18" s="111"/>
      <c r="AQ18" s="141"/>
      <c r="AR18" s="141"/>
      <c r="AS18" s="141"/>
      <c r="AT18" s="141"/>
      <c r="AU18" s="141"/>
      <c r="AV18" s="141"/>
      <c r="AW18" s="113"/>
      <c r="AX18" s="113"/>
      <c r="AY18" s="141"/>
      <c r="AZ18" s="141"/>
      <c r="BA18" s="141"/>
      <c r="BB18" s="141"/>
      <c r="BC18" s="141"/>
      <c r="BD18" s="141"/>
      <c r="BE18" s="111"/>
      <c r="BF18" s="111"/>
      <c r="BG18" s="141"/>
      <c r="BH18" s="141"/>
      <c r="BI18" s="141"/>
      <c r="BJ18" s="141"/>
      <c r="BK18" s="141"/>
      <c r="BL18" s="141"/>
      <c r="BM18" s="113"/>
      <c r="BN18" s="113"/>
      <c r="BO18" s="141"/>
      <c r="BP18" s="141"/>
      <c r="BQ18" s="141"/>
      <c r="BR18" s="141"/>
      <c r="BS18" s="141"/>
      <c r="BT18" s="141"/>
      <c r="BU18" s="111"/>
      <c r="BV18" s="111"/>
      <c r="BW18" s="141"/>
      <c r="BX18" s="141"/>
      <c r="BY18" s="141"/>
      <c r="BZ18" s="141"/>
      <c r="CA18" s="141"/>
      <c r="CB18" s="141"/>
      <c r="CC18" s="113"/>
      <c r="CD18" s="113"/>
      <c r="CE18" s="141"/>
      <c r="CF18" s="141"/>
      <c r="CG18" s="141"/>
      <c r="CH18" s="141"/>
      <c r="CI18" s="141"/>
      <c r="CJ18" s="141"/>
      <c r="CK18" s="111"/>
      <c r="CL18" s="111"/>
      <c r="CM18" s="141"/>
      <c r="CN18" s="141"/>
      <c r="CO18" s="141"/>
      <c r="CP18" s="141"/>
      <c r="CQ18" s="141"/>
      <c r="CR18" s="141"/>
      <c r="CS18" s="113"/>
      <c r="CT18" s="113"/>
      <c r="CU18" s="141"/>
      <c r="CV18" s="141"/>
      <c r="CW18" s="141"/>
      <c r="CX18" s="141"/>
      <c r="CY18" s="141"/>
      <c r="CZ18" s="141"/>
      <c r="DA18" s="111"/>
      <c r="DB18" s="111"/>
      <c r="DC18" s="141"/>
      <c r="DD18" s="141"/>
      <c r="DE18" s="141"/>
      <c r="DF18" s="141"/>
      <c r="DG18" s="141"/>
      <c r="DH18" s="141"/>
      <c r="DI18" s="113"/>
      <c r="DJ18" s="113"/>
      <c r="DK18" s="141"/>
      <c r="DL18" s="141"/>
      <c r="DM18" s="141"/>
      <c r="DN18" s="141"/>
      <c r="DO18" s="141"/>
      <c r="DP18" s="141"/>
      <c r="DQ18" s="111"/>
      <c r="DR18" s="111"/>
      <c r="DS18" s="141"/>
      <c r="DT18" s="141"/>
      <c r="DU18" s="141"/>
      <c r="DV18" s="141"/>
      <c r="DW18" s="141"/>
      <c r="DX18" s="141"/>
    </row>
    <row r="19" spans="1:128" ht="5.25" customHeight="1">
      <c r="A19" s="2"/>
      <c r="B19" s="4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</row>
    <row r="20" spans="1:128" ht="3" customHeight="1">
      <c r="A20" s="2"/>
      <c r="B20" s="4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</row>
    <row r="21" spans="1:128" ht="5.25" customHeight="1">
      <c r="A21" s="2"/>
      <c r="B21" s="4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</row>
    <row r="22" spans="1:128" ht="15" customHeight="1">
      <c r="A22" s="2"/>
      <c r="B22" s="4"/>
      <c r="C22" s="141" t="s">
        <v>3</v>
      </c>
      <c r="D22" s="141"/>
      <c r="E22" s="141"/>
      <c r="F22" s="141" t="s">
        <v>35</v>
      </c>
      <c r="G22" s="141"/>
      <c r="H22" s="141"/>
      <c r="I22" s="111"/>
      <c r="J22" s="111"/>
      <c r="K22" s="141" t="s">
        <v>3</v>
      </c>
      <c r="L22" s="141"/>
      <c r="M22" s="141"/>
      <c r="N22" s="141" t="s">
        <v>35</v>
      </c>
      <c r="O22" s="141"/>
      <c r="P22" s="141"/>
      <c r="Q22" s="113"/>
      <c r="R22" s="113"/>
      <c r="S22" s="141" t="s">
        <v>3</v>
      </c>
      <c r="T22" s="141"/>
      <c r="U22" s="141"/>
      <c r="V22" s="141" t="s">
        <v>35</v>
      </c>
      <c r="W22" s="141"/>
      <c r="X22" s="141"/>
      <c r="Y22" s="111"/>
      <c r="Z22" s="111"/>
      <c r="AA22" s="141" t="s">
        <v>3</v>
      </c>
      <c r="AB22" s="141"/>
      <c r="AC22" s="141"/>
      <c r="AD22" s="141" t="s">
        <v>35</v>
      </c>
      <c r="AE22" s="141"/>
      <c r="AF22" s="141"/>
      <c r="AG22" s="113"/>
      <c r="AH22" s="113"/>
      <c r="AI22" s="141" t="s">
        <v>3</v>
      </c>
      <c r="AJ22" s="141"/>
      <c r="AK22" s="141"/>
      <c r="AL22" s="141" t="s">
        <v>35</v>
      </c>
      <c r="AM22" s="141"/>
      <c r="AN22" s="141"/>
      <c r="AO22" s="111"/>
      <c r="AP22" s="111"/>
      <c r="AQ22" s="141" t="s">
        <v>3</v>
      </c>
      <c r="AR22" s="141"/>
      <c r="AS22" s="141"/>
      <c r="AT22" s="141" t="s">
        <v>35</v>
      </c>
      <c r="AU22" s="141"/>
      <c r="AV22" s="141"/>
      <c r="AW22" s="113"/>
      <c r="AX22" s="113"/>
      <c r="AY22" s="141" t="s">
        <v>3</v>
      </c>
      <c r="AZ22" s="141"/>
      <c r="BA22" s="141"/>
      <c r="BB22" s="141" t="s">
        <v>35</v>
      </c>
      <c r="BC22" s="141"/>
      <c r="BD22" s="141"/>
      <c r="BE22" s="111"/>
      <c r="BF22" s="111"/>
      <c r="BG22" s="141" t="s">
        <v>3</v>
      </c>
      <c r="BH22" s="141"/>
      <c r="BI22" s="141"/>
      <c r="BJ22" s="141" t="s">
        <v>35</v>
      </c>
      <c r="BK22" s="141"/>
      <c r="BL22" s="141"/>
      <c r="BM22" s="113"/>
      <c r="BN22" s="113"/>
      <c r="BO22" s="141" t="s">
        <v>3</v>
      </c>
      <c r="BP22" s="141"/>
      <c r="BQ22" s="141"/>
      <c r="BR22" s="141" t="s">
        <v>35</v>
      </c>
      <c r="BS22" s="141"/>
      <c r="BT22" s="141"/>
      <c r="BU22" s="111"/>
      <c r="BV22" s="111"/>
      <c r="BW22" s="141" t="s">
        <v>3</v>
      </c>
      <c r="BX22" s="141"/>
      <c r="BY22" s="141"/>
      <c r="BZ22" s="141" t="s">
        <v>35</v>
      </c>
      <c r="CA22" s="141"/>
      <c r="CB22" s="141"/>
      <c r="CC22" s="113"/>
      <c r="CD22" s="113"/>
      <c r="CE22" s="141" t="s">
        <v>3</v>
      </c>
      <c r="CF22" s="141"/>
      <c r="CG22" s="141"/>
      <c r="CH22" s="141" t="s">
        <v>35</v>
      </c>
      <c r="CI22" s="141"/>
      <c r="CJ22" s="141"/>
      <c r="CK22" s="111"/>
      <c r="CL22" s="111"/>
      <c r="CM22" s="141" t="s">
        <v>3</v>
      </c>
      <c r="CN22" s="141"/>
      <c r="CO22" s="141"/>
      <c r="CP22" s="141" t="s">
        <v>35</v>
      </c>
      <c r="CQ22" s="141"/>
      <c r="CR22" s="141"/>
      <c r="CS22" s="113"/>
      <c r="CT22" s="113"/>
      <c r="CU22" s="141" t="s">
        <v>3</v>
      </c>
      <c r="CV22" s="141"/>
      <c r="CW22" s="141"/>
      <c r="CX22" s="141" t="s">
        <v>35</v>
      </c>
      <c r="CY22" s="141"/>
      <c r="CZ22" s="141"/>
      <c r="DA22" s="111"/>
      <c r="DB22" s="111"/>
      <c r="DC22" s="141" t="s">
        <v>3</v>
      </c>
      <c r="DD22" s="141"/>
      <c r="DE22" s="141"/>
      <c r="DF22" s="141" t="s">
        <v>35</v>
      </c>
      <c r="DG22" s="141"/>
      <c r="DH22" s="141"/>
      <c r="DI22" s="113"/>
      <c r="DJ22" s="113"/>
      <c r="DK22" s="141" t="s">
        <v>3</v>
      </c>
      <c r="DL22" s="141"/>
      <c r="DM22" s="141"/>
      <c r="DN22" s="141" t="s">
        <v>35</v>
      </c>
      <c r="DO22" s="141"/>
      <c r="DP22" s="141"/>
      <c r="DQ22" s="111"/>
      <c r="DR22" s="111"/>
      <c r="DS22" s="141" t="s">
        <v>3</v>
      </c>
      <c r="DT22" s="141"/>
      <c r="DU22" s="141"/>
      <c r="DV22" s="141" t="s">
        <v>35</v>
      </c>
      <c r="DW22" s="141"/>
      <c r="DX22" s="141"/>
    </row>
    <row r="23" spans="1:128" ht="15" customHeight="1">
      <c r="A23" s="2"/>
      <c r="B23" s="4"/>
      <c r="C23" s="141"/>
      <c r="D23" s="141"/>
      <c r="E23" s="141"/>
      <c r="F23" s="141"/>
      <c r="G23" s="141"/>
      <c r="H23" s="141"/>
      <c r="I23" s="111"/>
      <c r="J23" s="111"/>
      <c r="K23" s="141"/>
      <c r="L23" s="141"/>
      <c r="M23" s="141"/>
      <c r="N23" s="141"/>
      <c r="O23" s="141"/>
      <c r="P23" s="141"/>
      <c r="Q23" s="113"/>
      <c r="R23" s="113"/>
      <c r="S23" s="141"/>
      <c r="T23" s="141"/>
      <c r="U23" s="141"/>
      <c r="V23" s="141"/>
      <c r="W23" s="141"/>
      <c r="X23" s="141"/>
      <c r="Y23" s="111"/>
      <c r="Z23" s="111"/>
      <c r="AA23" s="141"/>
      <c r="AB23" s="141"/>
      <c r="AC23" s="141"/>
      <c r="AD23" s="141"/>
      <c r="AE23" s="141"/>
      <c r="AF23" s="141"/>
      <c r="AG23" s="113"/>
      <c r="AH23" s="113"/>
      <c r="AI23" s="141"/>
      <c r="AJ23" s="141"/>
      <c r="AK23" s="141"/>
      <c r="AL23" s="141"/>
      <c r="AM23" s="141"/>
      <c r="AN23" s="141"/>
      <c r="AO23" s="111"/>
      <c r="AP23" s="111"/>
      <c r="AQ23" s="141"/>
      <c r="AR23" s="141"/>
      <c r="AS23" s="141"/>
      <c r="AT23" s="141"/>
      <c r="AU23" s="141"/>
      <c r="AV23" s="141"/>
      <c r="AW23" s="113"/>
      <c r="AX23" s="113"/>
      <c r="AY23" s="141"/>
      <c r="AZ23" s="141"/>
      <c r="BA23" s="141"/>
      <c r="BB23" s="141"/>
      <c r="BC23" s="141"/>
      <c r="BD23" s="141"/>
      <c r="BE23" s="111"/>
      <c r="BF23" s="111"/>
      <c r="BG23" s="141"/>
      <c r="BH23" s="141"/>
      <c r="BI23" s="141"/>
      <c r="BJ23" s="141"/>
      <c r="BK23" s="141"/>
      <c r="BL23" s="141"/>
      <c r="BM23" s="113"/>
      <c r="BN23" s="113"/>
      <c r="BO23" s="141"/>
      <c r="BP23" s="141"/>
      <c r="BQ23" s="141"/>
      <c r="BR23" s="141"/>
      <c r="BS23" s="141"/>
      <c r="BT23" s="141"/>
      <c r="BU23" s="111"/>
      <c r="BV23" s="111"/>
      <c r="BW23" s="141"/>
      <c r="BX23" s="141"/>
      <c r="BY23" s="141"/>
      <c r="BZ23" s="141"/>
      <c r="CA23" s="141"/>
      <c r="CB23" s="141"/>
      <c r="CC23" s="113"/>
      <c r="CD23" s="113"/>
      <c r="CE23" s="141"/>
      <c r="CF23" s="141"/>
      <c r="CG23" s="141"/>
      <c r="CH23" s="141"/>
      <c r="CI23" s="141"/>
      <c r="CJ23" s="141"/>
      <c r="CK23" s="111"/>
      <c r="CL23" s="111"/>
      <c r="CM23" s="141"/>
      <c r="CN23" s="141"/>
      <c r="CO23" s="141"/>
      <c r="CP23" s="141"/>
      <c r="CQ23" s="141"/>
      <c r="CR23" s="141"/>
      <c r="CS23" s="113"/>
      <c r="CT23" s="113"/>
      <c r="CU23" s="141"/>
      <c r="CV23" s="141"/>
      <c r="CW23" s="141"/>
      <c r="CX23" s="141"/>
      <c r="CY23" s="141"/>
      <c r="CZ23" s="141"/>
      <c r="DA23" s="111"/>
      <c r="DB23" s="111"/>
      <c r="DC23" s="141"/>
      <c r="DD23" s="141"/>
      <c r="DE23" s="141"/>
      <c r="DF23" s="141"/>
      <c r="DG23" s="141"/>
      <c r="DH23" s="141"/>
      <c r="DI23" s="113"/>
      <c r="DJ23" s="113"/>
      <c r="DK23" s="141"/>
      <c r="DL23" s="141"/>
      <c r="DM23" s="141"/>
      <c r="DN23" s="141"/>
      <c r="DO23" s="141"/>
      <c r="DP23" s="141"/>
      <c r="DQ23" s="111"/>
      <c r="DR23" s="111"/>
      <c r="DS23" s="141"/>
      <c r="DT23" s="141"/>
      <c r="DU23" s="141"/>
      <c r="DV23" s="141"/>
      <c r="DW23" s="141"/>
      <c r="DX23" s="141"/>
    </row>
    <row r="24" spans="1:128" ht="15" customHeight="1">
      <c r="A24" s="2"/>
      <c r="B24" s="4"/>
      <c r="C24" s="141"/>
      <c r="D24" s="141"/>
      <c r="E24" s="141"/>
      <c r="F24" s="141"/>
      <c r="G24" s="141"/>
      <c r="H24" s="141"/>
      <c r="I24" s="111"/>
      <c r="J24" s="111"/>
      <c r="K24" s="141"/>
      <c r="L24" s="141"/>
      <c r="M24" s="141"/>
      <c r="N24" s="141"/>
      <c r="O24" s="141"/>
      <c r="P24" s="141"/>
      <c r="Q24" s="113"/>
      <c r="R24" s="113"/>
      <c r="S24" s="141"/>
      <c r="T24" s="141"/>
      <c r="U24" s="141"/>
      <c r="V24" s="141"/>
      <c r="W24" s="141"/>
      <c r="X24" s="141"/>
      <c r="Y24" s="111"/>
      <c r="Z24" s="111"/>
      <c r="AA24" s="141"/>
      <c r="AB24" s="141"/>
      <c r="AC24" s="141"/>
      <c r="AD24" s="141"/>
      <c r="AE24" s="141"/>
      <c r="AF24" s="141"/>
      <c r="AG24" s="113"/>
      <c r="AH24" s="113"/>
      <c r="AI24" s="141"/>
      <c r="AJ24" s="141"/>
      <c r="AK24" s="141"/>
      <c r="AL24" s="141"/>
      <c r="AM24" s="141"/>
      <c r="AN24" s="141"/>
      <c r="AO24" s="111"/>
      <c r="AP24" s="111"/>
      <c r="AQ24" s="141"/>
      <c r="AR24" s="141"/>
      <c r="AS24" s="141"/>
      <c r="AT24" s="141"/>
      <c r="AU24" s="141"/>
      <c r="AV24" s="141"/>
      <c r="AW24" s="113"/>
      <c r="AX24" s="113"/>
      <c r="AY24" s="141"/>
      <c r="AZ24" s="141"/>
      <c r="BA24" s="141"/>
      <c r="BB24" s="141"/>
      <c r="BC24" s="141"/>
      <c r="BD24" s="141"/>
      <c r="BE24" s="111"/>
      <c r="BF24" s="111"/>
      <c r="BG24" s="141"/>
      <c r="BH24" s="141"/>
      <c r="BI24" s="141"/>
      <c r="BJ24" s="141"/>
      <c r="BK24" s="141"/>
      <c r="BL24" s="141"/>
      <c r="BM24" s="113"/>
      <c r="BN24" s="113"/>
      <c r="BO24" s="141"/>
      <c r="BP24" s="141"/>
      <c r="BQ24" s="141"/>
      <c r="BR24" s="141"/>
      <c r="BS24" s="141"/>
      <c r="BT24" s="141"/>
      <c r="BU24" s="111"/>
      <c r="BV24" s="111"/>
      <c r="BW24" s="141"/>
      <c r="BX24" s="141"/>
      <c r="BY24" s="141"/>
      <c r="BZ24" s="141"/>
      <c r="CA24" s="141"/>
      <c r="CB24" s="141"/>
      <c r="CC24" s="113"/>
      <c r="CD24" s="113"/>
      <c r="CE24" s="141"/>
      <c r="CF24" s="141"/>
      <c r="CG24" s="141"/>
      <c r="CH24" s="141"/>
      <c r="CI24" s="141"/>
      <c r="CJ24" s="141"/>
      <c r="CK24" s="111"/>
      <c r="CL24" s="111"/>
      <c r="CM24" s="141"/>
      <c r="CN24" s="141"/>
      <c r="CO24" s="141"/>
      <c r="CP24" s="141"/>
      <c r="CQ24" s="141"/>
      <c r="CR24" s="141"/>
      <c r="CS24" s="113"/>
      <c r="CT24" s="113"/>
      <c r="CU24" s="141"/>
      <c r="CV24" s="141"/>
      <c r="CW24" s="141"/>
      <c r="CX24" s="141"/>
      <c r="CY24" s="141"/>
      <c r="CZ24" s="141"/>
      <c r="DA24" s="111"/>
      <c r="DB24" s="111"/>
      <c r="DC24" s="141"/>
      <c r="DD24" s="141"/>
      <c r="DE24" s="141"/>
      <c r="DF24" s="141"/>
      <c r="DG24" s="141"/>
      <c r="DH24" s="141"/>
      <c r="DI24" s="113"/>
      <c r="DJ24" s="113"/>
      <c r="DK24" s="141"/>
      <c r="DL24" s="141"/>
      <c r="DM24" s="141"/>
      <c r="DN24" s="141"/>
      <c r="DO24" s="141"/>
      <c r="DP24" s="141"/>
      <c r="DQ24" s="111"/>
      <c r="DR24" s="111"/>
      <c r="DS24" s="141"/>
      <c r="DT24" s="141"/>
      <c r="DU24" s="141"/>
      <c r="DV24" s="141"/>
      <c r="DW24" s="141"/>
      <c r="DX24" s="141"/>
    </row>
    <row r="25" spans="1:128" ht="15" customHeight="1">
      <c r="A25" s="2"/>
      <c r="B25" s="4"/>
      <c r="C25" s="141"/>
      <c r="D25" s="141"/>
      <c r="E25" s="141"/>
      <c r="F25" s="141"/>
      <c r="G25" s="141"/>
      <c r="H25" s="141"/>
      <c r="I25" s="111"/>
      <c r="J25" s="111"/>
      <c r="K25" s="141"/>
      <c r="L25" s="141"/>
      <c r="M25" s="141"/>
      <c r="N25" s="141"/>
      <c r="O25" s="141"/>
      <c r="P25" s="141"/>
      <c r="Q25" s="113"/>
      <c r="R25" s="113"/>
      <c r="S25" s="141"/>
      <c r="T25" s="141"/>
      <c r="U25" s="141"/>
      <c r="V25" s="141"/>
      <c r="W25" s="141"/>
      <c r="X25" s="141"/>
      <c r="Y25" s="111"/>
      <c r="Z25" s="111"/>
      <c r="AA25" s="141"/>
      <c r="AB25" s="141"/>
      <c r="AC25" s="141"/>
      <c r="AD25" s="141"/>
      <c r="AE25" s="141"/>
      <c r="AF25" s="141"/>
      <c r="AG25" s="113"/>
      <c r="AH25" s="113"/>
      <c r="AI25" s="141"/>
      <c r="AJ25" s="141"/>
      <c r="AK25" s="141"/>
      <c r="AL25" s="141"/>
      <c r="AM25" s="141"/>
      <c r="AN25" s="141"/>
      <c r="AO25" s="111"/>
      <c r="AP25" s="111"/>
      <c r="AQ25" s="141"/>
      <c r="AR25" s="141"/>
      <c r="AS25" s="141"/>
      <c r="AT25" s="141"/>
      <c r="AU25" s="141"/>
      <c r="AV25" s="141"/>
      <c r="AW25" s="113"/>
      <c r="AX25" s="113"/>
      <c r="AY25" s="141"/>
      <c r="AZ25" s="141"/>
      <c r="BA25" s="141"/>
      <c r="BB25" s="141"/>
      <c r="BC25" s="141"/>
      <c r="BD25" s="141"/>
      <c r="BE25" s="111"/>
      <c r="BF25" s="111"/>
      <c r="BG25" s="141"/>
      <c r="BH25" s="141"/>
      <c r="BI25" s="141"/>
      <c r="BJ25" s="141"/>
      <c r="BK25" s="141"/>
      <c r="BL25" s="141"/>
      <c r="BM25" s="113"/>
      <c r="BN25" s="113"/>
      <c r="BO25" s="141"/>
      <c r="BP25" s="141"/>
      <c r="BQ25" s="141"/>
      <c r="BR25" s="141"/>
      <c r="BS25" s="141"/>
      <c r="BT25" s="141"/>
      <c r="BU25" s="111"/>
      <c r="BV25" s="111"/>
      <c r="BW25" s="141"/>
      <c r="BX25" s="141"/>
      <c r="BY25" s="141"/>
      <c r="BZ25" s="141"/>
      <c r="CA25" s="141"/>
      <c r="CB25" s="141"/>
      <c r="CC25" s="113"/>
      <c r="CD25" s="113"/>
      <c r="CE25" s="141"/>
      <c r="CF25" s="141"/>
      <c r="CG25" s="141"/>
      <c r="CH25" s="141"/>
      <c r="CI25" s="141"/>
      <c r="CJ25" s="141"/>
      <c r="CK25" s="111"/>
      <c r="CL25" s="111"/>
      <c r="CM25" s="141"/>
      <c r="CN25" s="141"/>
      <c r="CO25" s="141"/>
      <c r="CP25" s="141"/>
      <c r="CQ25" s="141"/>
      <c r="CR25" s="141"/>
      <c r="CS25" s="113"/>
      <c r="CT25" s="113"/>
      <c r="CU25" s="141"/>
      <c r="CV25" s="141"/>
      <c r="CW25" s="141"/>
      <c r="CX25" s="141"/>
      <c r="CY25" s="141"/>
      <c r="CZ25" s="141"/>
      <c r="DA25" s="111"/>
      <c r="DB25" s="111"/>
      <c r="DC25" s="141"/>
      <c r="DD25" s="141"/>
      <c r="DE25" s="141"/>
      <c r="DF25" s="141"/>
      <c r="DG25" s="141"/>
      <c r="DH25" s="141"/>
      <c r="DI25" s="113"/>
      <c r="DJ25" s="113"/>
      <c r="DK25" s="141"/>
      <c r="DL25" s="141"/>
      <c r="DM25" s="141"/>
      <c r="DN25" s="141"/>
      <c r="DO25" s="141"/>
      <c r="DP25" s="141"/>
      <c r="DQ25" s="111"/>
      <c r="DR25" s="111"/>
      <c r="DS25" s="141"/>
      <c r="DT25" s="141"/>
      <c r="DU25" s="141"/>
      <c r="DV25" s="141"/>
      <c r="DW25" s="141"/>
      <c r="DX25" s="141"/>
    </row>
    <row r="26" spans="1:128" ht="15" customHeight="1">
      <c r="A26" s="2"/>
      <c r="B26" s="4"/>
      <c r="C26" s="141"/>
      <c r="D26" s="141"/>
      <c r="E26" s="141"/>
      <c r="F26" s="141"/>
      <c r="G26" s="141"/>
      <c r="H26" s="141"/>
      <c r="I26" s="111"/>
      <c r="J26" s="111"/>
      <c r="K26" s="141"/>
      <c r="L26" s="141"/>
      <c r="M26" s="141"/>
      <c r="N26" s="141"/>
      <c r="O26" s="141"/>
      <c r="P26" s="141"/>
      <c r="Q26" s="113"/>
      <c r="R26" s="113"/>
      <c r="S26" s="141"/>
      <c r="T26" s="141"/>
      <c r="U26" s="141"/>
      <c r="V26" s="141"/>
      <c r="W26" s="141"/>
      <c r="X26" s="141"/>
      <c r="Y26" s="111"/>
      <c r="Z26" s="111"/>
      <c r="AA26" s="141"/>
      <c r="AB26" s="141"/>
      <c r="AC26" s="141"/>
      <c r="AD26" s="141"/>
      <c r="AE26" s="141"/>
      <c r="AF26" s="141"/>
      <c r="AG26" s="113"/>
      <c r="AH26" s="113"/>
      <c r="AI26" s="141"/>
      <c r="AJ26" s="141"/>
      <c r="AK26" s="141"/>
      <c r="AL26" s="141"/>
      <c r="AM26" s="141"/>
      <c r="AN26" s="141"/>
      <c r="AO26" s="111"/>
      <c r="AP26" s="111"/>
      <c r="AQ26" s="141"/>
      <c r="AR26" s="141"/>
      <c r="AS26" s="141"/>
      <c r="AT26" s="141"/>
      <c r="AU26" s="141"/>
      <c r="AV26" s="141"/>
      <c r="AW26" s="113"/>
      <c r="AX26" s="113"/>
      <c r="AY26" s="141"/>
      <c r="AZ26" s="141"/>
      <c r="BA26" s="141"/>
      <c r="BB26" s="141"/>
      <c r="BC26" s="141"/>
      <c r="BD26" s="141"/>
      <c r="BE26" s="111"/>
      <c r="BF26" s="111"/>
      <c r="BG26" s="141"/>
      <c r="BH26" s="141"/>
      <c r="BI26" s="141"/>
      <c r="BJ26" s="141"/>
      <c r="BK26" s="141"/>
      <c r="BL26" s="141"/>
      <c r="BM26" s="113"/>
      <c r="BN26" s="113"/>
      <c r="BO26" s="141"/>
      <c r="BP26" s="141"/>
      <c r="BQ26" s="141"/>
      <c r="BR26" s="141"/>
      <c r="BS26" s="141"/>
      <c r="BT26" s="141"/>
      <c r="BU26" s="111"/>
      <c r="BV26" s="111"/>
      <c r="BW26" s="141"/>
      <c r="BX26" s="141"/>
      <c r="BY26" s="141"/>
      <c r="BZ26" s="141"/>
      <c r="CA26" s="141"/>
      <c r="CB26" s="141"/>
      <c r="CC26" s="113"/>
      <c r="CD26" s="113"/>
      <c r="CE26" s="141"/>
      <c r="CF26" s="141"/>
      <c r="CG26" s="141"/>
      <c r="CH26" s="141"/>
      <c r="CI26" s="141"/>
      <c r="CJ26" s="141"/>
      <c r="CK26" s="111"/>
      <c r="CL26" s="111"/>
      <c r="CM26" s="141"/>
      <c r="CN26" s="141"/>
      <c r="CO26" s="141"/>
      <c r="CP26" s="141"/>
      <c r="CQ26" s="141"/>
      <c r="CR26" s="141"/>
      <c r="CS26" s="113"/>
      <c r="CT26" s="113"/>
      <c r="CU26" s="141"/>
      <c r="CV26" s="141"/>
      <c r="CW26" s="141"/>
      <c r="CX26" s="141"/>
      <c r="CY26" s="141"/>
      <c r="CZ26" s="141"/>
      <c r="DA26" s="111"/>
      <c r="DB26" s="111"/>
      <c r="DC26" s="141"/>
      <c r="DD26" s="141"/>
      <c r="DE26" s="141"/>
      <c r="DF26" s="141"/>
      <c r="DG26" s="141"/>
      <c r="DH26" s="141"/>
      <c r="DI26" s="113"/>
      <c r="DJ26" s="113"/>
      <c r="DK26" s="141"/>
      <c r="DL26" s="141"/>
      <c r="DM26" s="141"/>
      <c r="DN26" s="141"/>
      <c r="DO26" s="141"/>
      <c r="DP26" s="141"/>
      <c r="DQ26" s="111"/>
      <c r="DR26" s="111"/>
      <c r="DS26" s="141"/>
      <c r="DT26" s="141"/>
      <c r="DU26" s="141"/>
      <c r="DV26" s="141"/>
      <c r="DW26" s="141"/>
      <c r="DX26" s="141"/>
    </row>
    <row r="27" spans="1:128" ht="5.25" customHeight="1">
      <c r="A27" s="2"/>
      <c r="B27" s="4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</row>
    <row r="28" spans="1:128" ht="3" customHeight="1">
      <c r="A28" s="2"/>
      <c r="B28" s="4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</row>
    <row r="29" spans="1:128" ht="5.25" customHeight="1">
      <c r="A29" s="2"/>
      <c r="B29" s="4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</row>
    <row r="30" spans="1:128" ht="15" customHeight="1">
      <c r="A30" s="2"/>
      <c r="B30" s="4"/>
      <c r="C30" s="141" t="s">
        <v>3</v>
      </c>
      <c r="D30" s="141"/>
      <c r="E30" s="141"/>
      <c r="F30" s="141" t="s">
        <v>35</v>
      </c>
      <c r="G30" s="141"/>
      <c r="H30" s="141"/>
      <c r="I30" s="111"/>
      <c r="J30" s="111"/>
      <c r="K30" s="141" t="s">
        <v>3</v>
      </c>
      <c r="L30" s="141"/>
      <c r="M30" s="141"/>
      <c r="N30" s="141" t="s">
        <v>35</v>
      </c>
      <c r="O30" s="141"/>
      <c r="P30" s="141"/>
      <c r="Q30" s="113"/>
      <c r="R30" s="113"/>
      <c r="S30" s="141" t="s">
        <v>3</v>
      </c>
      <c r="T30" s="141"/>
      <c r="U30" s="141"/>
      <c r="V30" s="141" t="s">
        <v>35</v>
      </c>
      <c r="W30" s="141"/>
      <c r="X30" s="141"/>
      <c r="Y30" s="111"/>
      <c r="Z30" s="111"/>
      <c r="AA30" s="141" t="s">
        <v>3</v>
      </c>
      <c r="AB30" s="141"/>
      <c r="AC30" s="141"/>
      <c r="AD30" s="141" t="s">
        <v>35</v>
      </c>
      <c r="AE30" s="141"/>
      <c r="AF30" s="141"/>
      <c r="AG30" s="113"/>
      <c r="AH30" s="113"/>
      <c r="AI30" s="141" t="s">
        <v>3</v>
      </c>
      <c r="AJ30" s="141"/>
      <c r="AK30" s="141"/>
      <c r="AL30" s="141" t="s">
        <v>35</v>
      </c>
      <c r="AM30" s="141"/>
      <c r="AN30" s="141"/>
      <c r="AO30" s="111"/>
      <c r="AP30" s="111"/>
      <c r="AQ30" s="141" t="s">
        <v>3</v>
      </c>
      <c r="AR30" s="141"/>
      <c r="AS30" s="141"/>
      <c r="AT30" s="141" t="s">
        <v>35</v>
      </c>
      <c r="AU30" s="141"/>
      <c r="AV30" s="141"/>
      <c r="AW30" s="113"/>
      <c r="AX30" s="113"/>
      <c r="AY30" s="141" t="s">
        <v>3</v>
      </c>
      <c r="AZ30" s="141"/>
      <c r="BA30" s="141"/>
      <c r="BB30" s="141" t="s">
        <v>35</v>
      </c>
      <c r="BC30" s="141"/>
      <c r="BD30" s="141"/>
      <c r="BE30" s="111"/>
      <c r="BF30" s="111"/>
      <c r="BG30" s="141" t="s">
        <v>3</v>
      </c>
      <c r="BH30" s="141"/>
      <c r="BI30" s="141"/>
      <c r="BJ30" s="141" t="s">
        <v>35</v>
      </c>
      <c r="BK30" s="141"/>
      <c r="BL30" s="141"/>
      <c r="BM30" s="113"/>
      <c r="BN30" s="113"/>
      <c r="BO30" s="141" t="s">
        <v>3</v>
      </c>
      <c r="BP30" s="141"/>
      <c r="BQ30" s="141"/>
      <c r="BR30" s="141" t="s">
        <v>35</v>
      </c>
      <c r="BS30" s="141"/>
      <c r="BT30" s="141"/>
      <c r="BU30" s="111"/>
      <c r="BV30" s="111"/>
      <c r="BW30" s="141" t="s">
        <v>3</v>
      </c>
      <c r="BX30" s="141"/>
      <c r="BY30" s="141"/>
      <c r="BZ30" s="141" t="s">
        <v>35</v>
      </c>
      <c r="CA30" s="141"/>
      <c r="CB30" s="141"/>
      <c r="CC30" s="113"/>
      <c r="CD30" s="113"/>
      <c r="CE30" s="141" t="s">
        <v>3</v>
      </c>
      <c r="CF30" s="141"/>
      <c r="CG30" s="141"/>
      <c r="CH30" s="141" t="s">
        <v>35</v>
      </c>
      <c r="CI30" s="141"/>
      <c r="CJ30" s="141"/>
      <c r="CK30" s="111"/>
      <c r="CL30" s="111"/>
      <c r="CM30" s="141" t="s">
        <v>3</v>
      </c>
      <c r="CN30" s="141"/>
      <c r="CO30" s="141"/>
      <c r="CP30" s="141" t="s">
        <v>35</v>
      </c>
      <c r="CQ30" s="141"/>
      <c r="CR30" s="141"/>
      <c r="CS30" s="113"/>
      <c r="CT30" s="113"/>
      <c r="CU30" s="141" t="s">
        <v>3</v>
      </c>
      <c r="CV30" s="141"/>
      <c r="CW30" s="141"/>
      <c r="CX30" s="141" t="s">
        <v>35</v>
      </c>
      <c r="CY30" s="141"/>
      <c r="CZ30" s="141"/>
      <c r="DA30" s="111"/>
      <c r="DB30" s="111"/>
      <c r="DC30" s="141" t="s">
        <v>3</v>
      </c>
      <c r="DD30" s="141"/>
      <c r="DE30" s="141"/>
      <c r="DF30" s="141" t="s">
        <v>35</v>
      </c>
      <c r="DG30" s="141"/>
      <c r="DH30" s="141"/>
      <c r="DI30" s="113"/>
      <c r="DJ30" s="113"/>
      <c r="DK30" s="141" t="s">
        <v>3</v>
      </c>
      <c r="DL30" s="141"/>
      <c r="DM30" s="141"/>
      <c r="DN30" s="141" t="s">
        <v>35</v>
      </c>
      <c r="DO30" s="141"/>
      <c r="DP30" s="141"/>
      <c r="DQ30" s="111"/>
      <c r="DR30" s="111"/>
      <c r="DS30" s="141" t="s">
        <v>3</v>
      </c>
      <c r="DT30" s="141"/>
      <c r="DU30" s="141"/>
      <c r="DV30" s="141" t="s">
        <v>35</v>
      </c>
      <c r="DW30" s="141"/>
      <c r="DX30" s="141"/>
    </row>
    <row r="31" spans="1:128" ht="15" customHeight="1">
      <c r="A31" s="2"/>
      <c r="B31" s="4"/>
      <c r="C31" s="141"/>
      <c r="D31" s="141"/>
      <c r="E31" s="141"/>
      <c r="F31" s="141"/>
      <c r="G31" s="141"/>
      <c r="H31" s="141"/>
      <c r="I31" s="111"/>
      <c r="J31" s="111"/>
      <c r="K31" s="141"/>
      <c r="L31" s="141"/>
      <c r="M31" s="141"/>
      <c r="N31" s="141"/>
      <c r="O31" s="141"/>
      <c r="P31" s="141"/>
      <c r="Q31" s="113"/>
      <c r="R31" s="113"/>
      <c r="S31" s="141"/>
      <c r="T31" s="141"/>
      <c r="U31" s="141"/>
      <c r="V31" s="141"/>
      <c r="W31" s="141"/>
      <c r="X31" s="141"/>
      <c r="Y31" s="111"/>
      <c r="Z31" s="111"/>
      <c r="AA31" s="141"/>
      <c r="AB31" s="141"/>
      <c r="AC31" s="141"/>
      <c r="AD31" s="141"/>
      <c r="AE31" s="141"/>
      <c r="AF31" s="141"/>
      <c r="AG31" s="113"/>
      <c r="AH31" s="113"/>
      <c r="AI31" s="141"/>
      <c r="AJ31" s="141"/>
      <c r="AK31" s="141"/>
      <c r="AL31" s="141"/>
      <c r="AM31" s="141"/>
      <c r="AN31" s="141"/>
      <c r="AO31" s="111"/>
      <c r="AP31" s="111"/>
      <c r="AQ31" s="141"/>
      <c r="AR31" s="141"/>
      <c r="AS31" s="141"/>
      <c r="AT31" s="141"/>
      <c r="AU31" s="141"/>
      <c r="AV31" s="141"/>
      <c r="AW31" s="113"/>
      <c r="AX31" s="113"/>
      <c r="AY31" s="141"/>
      <c r="AZ31" s="141"/>
      <c r="BA31" s="141"/>
      <c r="BB31" s="141"/>
      <c r="BC31" s="141"/>
      <c r="BD31" s="141"/>
      <c r="BE31" s="111"/>
      <c r="BF31" s="111"/>
      <c r="BG31" s="141"/>
      <c r="BH31" s="141"/>
      <c r="BI31" s="141"/>
      <c r="BJ31" s="141"/>
      <c r="BK31" s="141"/>
      <c r="BL31" s="141"/>
      <c r="BM31" s="113"/>
      <c r="BN31" s="113"/>
      <c r="BO31" s="141"/>
      <c r="BP31" s="141"/>
      <c r="BQ31" s="141"/>
      <c r="BR31" s="141"/>
      <c r="BS31" s="141"/>
      <c r="BT31" s="141"/>
      <c r="BU31" s="111"/>
      <c r="BV31" s="111"/>
      <c r="BW31" s="141"/>
      <c r="BX31" s="141"/>
      <c r="BY31" s="141"/>
      <c r="BZ31" s="141"/>
      <c r="CA31" s="141"/>
      <c r="CB31" s="141"/>
      <c r="CC31" s="113"/>
      <c r="CD31" s="113"/>
      <c r="CE31" s="141"/>
      <c r="CF31" s="141"/>
      <c r="CG31" s="141"/>
      <c r="CH31" s="141"/>
      <c r="CI31" s="141"/>
      <c r="CJ31" s="141"/>
      <c r="CK31" s="111"/>
      <c r="CL31" s="111"/>
      <c r="CM31" s="141"/>
      <c r="CN31" s="141"/>
      <c r="CO31" s="141"/>
      <c r="CP31" s="141"/>
      <c r="CQ31" s="141"/>
      <c r="CR31" s="141"/>
      <c r="CS31" s="113"/>
      <c r="CT31" s="113"/>
      <c r="CU31" s="141"/>
      <c r="CV31" s="141"/>
      <c r="CW31" s="141"/>
      <c r="CX31" s="141"/>
      <c r="CY31" s="141"/>
      <c r="CZ31" s="141"/>
      <c r="DA31" s="111"/>
      <c r="DB31" s="111"/>
      <c r="DC31" s="141"/>
      <c r="DD31" s="141"/>
      <c r="DE31" s="141"/>
      <c r="DF31" s="141"/>
      <c r="DG31" s="141"/>
      <c r="DH31" s="141"/>
      <c r="DI31" s="113"/>
      <c r="DJ31" s="113"/>
      <c r="DK31" s="141"/>
      <c r="DL31" s="141"/>
      <c r="DM31" s="141"/>
      <c r="DN31" s="141"/>
      <c r="DO31" s="141"/>
      <c r="DP31" s="141"/>
      <c r="DQ31" s="111"/>
      <c r="DR31" s="111"/>
      <c r="DS31" s="141"/>
      <c r="DT31" s="141"/>
      <c r="DU31" s="141"/>
      <c r="DV31" s="141"/>
      <c r="DW31" s="141"/>
      <c r="DX31" s="141"/>
    </row>
    <row r="32" spans="1:128" ht="15" customHeight="1">
      <c r="A32" s="2"/>
      <c r="B32" s="4"/>
      <c r="C32" s="141"/>
      <c r="D32" s="141"/>
      <c r="E32" s="141"/>
      <c r="F32" s="141"/>
      <c r="G32" s="141"/>
      <c r="H32" s="141"/>
      <c r="I32" s="111"/>
      <c r="J32" s="111"/>
      <c r="K32" s="141"/>
      <c r="L32" s="141"/>
      <c r="M32" s="141"/>
      <c r="N32" s="141"/>
      <c r="O32" s="141"/>
      <c r="P32" s="141"/>
      <c r="Q32" s="113"/>
      <c r="R32" s="113"/>
      <c r="S32" s="141"/>
      <c r="T32" s="141"/>
      <c r="U32" s="141"/>
      <c r="V32" s="141"/>
      <c r="W32" s="141"/>
      <c r="X32" s="141"/>
      <c r="Y32" s="111"/>
      <c r="Z32" s="111"/>
      <c r="AA32" s="141"/>
      <c r="AB32" s="141"/>
      <c r="AC32" s="141"/>
      <c r="AD32" s="141"/>
      <c r="AE32" s="141"/>
      <c r="AF32" s="141"/>
      <c r="AG32" s="113"/>
      <c r="AH32" s="113"/>
      <c r="AI32" s="141"/>
      <c r="AJ32" s="141"/>
      <c r="AK32" s="141"/>
      <c r="AL32" s="141"/>
      <c r="AM32" s="141"/>
      <c r="AN32" s="141"/>
      <c r="AO32" s="111"/>
      <c r="AP32" s="111"/>
      <c r="AQ32" s="141"/>
      <c r="AR32" s="141"/>
      <c r="AS32" s="141"/>
      <c r="AT32" s="141"/>
      <c r="AU32" s="141"/>
      <c r="AV32" s="141"/>
      <c r="AW32" s="113"/>
      <c r="AX32" s="113"/>
      <c r="AY32" s="141"/>
      <c r="AZ32" s="141"/>
      <c r="BA32" s="141"/>
      <c r="BB32" s="141"/>
      <c r="BC32" s="141"/>
      <c r="BD32" s="141"/>
      <c r="BE32" s="111"/>
      <c r="BF32" s="111"/>
      <c r="BG32" s="141"/>
      <c r="BH32" s="141"/>
      <c r="BI32" s="141"/>
      <c r="BJ32" s="141"/>
      <c r="BK32" s="141"/>
      <c r="BL32" s="141"/>
      <c r="BM32" s="113"/>
      <c r="BN32" s="113"/>
      <c r="BO32" s="141"/>
      <c r="BP32" s="141"/>
      <c r="BQ32" s="141"/>
      <c r="BR32" s="141"/>
      <c r="BS32" s="141"/>
      <c r="BT32" s="141"/>
      <c r="BU32" s="111"/>
      <c r="BV32" s="111"/>
      <c r="BW32" s="141"/>
      <c r="BX32" s="141"/>
      <c r="BY32" s="141"/>
      <c r="BZ32" s="141"/>
      <c r="CA32" s="141"/>
      <c r="CB32" s="141"/>
      <c r="CC32" s="113"/>
      <c r="CD32" s="113"/>
      <c r="CE32" s="141"/>
      <c r="CF32" s="141"/>
      <c r="CG32" s="141"/>
      <c r="CH32" s="141"/>
      <c r="CI32" s="141"/>
      <c r="CJ32" s="141"/>
      <c r="CK32" s="111"/>
      <c r="CL32" s="111"/>
      <c r="CM32" s="141"/>
      <c r="CN32" s="141"/>
      <c r="CO32" s="141"/>
      <c r="CP32" s="141"/>
      <c r="CQ32" s="141"/>
      <c r="CR32" s="141"/>
      <c r="CS32" s="113"/>
      <c r="CT32" s="113"/>
      <c r="CU32" s="141"/>
      <c r="CV32" s="141"/>
      <c r="CW32" s="141"/>
      <c r="CX32" s="141"/>
      <c r="CY32" s="141"/>
      <c r="CZ32" s="141"/>
      <c r="DA32" s="111"/>
      <c r="DB32" s="111"/>
      <c r="DC32" s="141"/>
      <c r="DD32" s="141"/>
      <c r="DE32" s="141"/>
      <c r="DF32" s="141"/>
      <c r="DG32" s="141"/>
      <c r="DH32" s="141"/>
      <c r="DI32" s="113"/>
      <c r="DJ32" s="113"/>
      <c r="DK32" s="141"/>
      <c r="DL32" s="141"/>
      <c r="DM32" s="141"/>
      <c r="DN32" s="141"/>
      <c r="DO32" s="141"/>
      <c r="DP32" s="141"/>
      <c r="DQ32" s="111"/>
      <c r="DR32" s="111"/>
      <c r="DS32" s="141"/>
      <c r="DT32" s="141"/>
      <c r="DU32" s="141"/>
      <c r="DV32" s="141"/>
      <c r="DW32" s="141"/>
      <c r="DX32" s="141"/>
    </row>
    <row r="33" spans="1:128" ht="15" customHeight="1">
      <c r="A33" s="2"/>
      <c r="B33" s="4"/>
      <c r="C33" s="141"/>
      <c r="D33" s="141"/>
      <c r="E33" s="141"/>
      <c r="F33" s="141"/>
      <c r="G33" s="141"/>
      <c r="H33" s="141"/>
      <c r="I33" s="111"/>
      <c r="J33" s="111"/>
      <c r="K33" s="141"/>
      <c r="L33" s="141"/>
      <c r="M33" s="141"/>
      <c r="N33" s="141"/>
      <c r="O33" s="141"/>
      <c r="P33" s="141"/>
      <c r="Q33" s="113"/>
      <c r="R33" s="113"/>
      <c r="S33" s="141"/>
      <c r="T33" s="141"/>
      <c r="U33" s="141"/>
      <c r="V33" s="141"/>
      <c r="W33" s="141"/>
      <c r="X33" s="141"/>
      <c r="Y33" s="111"/>
      <c r="Z33" s="111"/>
      <c r="AA33" s="141"/>
      <c r="AB33" s="141"/>
      <c r="AC33" s="141"/>
      <c r="AD33" s="141"/>
      <c r="AE33" s="141"/>
      <c r="AF33" s="141"/>
      <c r="AG33" s="113"/>
      <c r="AH33" s="113"/>
      <c r="AI33" s="141"/>
      <c r="AJ33" s="141"/>
      <c r="AK33" s="141"/>
      <c r="AL33" s="141"/>
      <c r="AM33" s="141"/>
      <c r="AN33" s="141"/>
      <c r="AO33" s="111"/>
      <c r="AP33" s="111"/>
      <c r="AQ33" s="141"/>
      <c r="AR33" s="141"/>
      <c r="AS33" s="141"/>
      <c r="AT33" s="141"/>
      <c r="AU33" s="141"/>
      <c r="AV33" s="141"/>
      <c r="AW33" s="113"/>
      <c r="AX33" s="113"/>
      <c r="AY33" s="141"/>
      <c r="AZ33" s="141"/>
      <c r="BA33" s="141"/>
      <c r="BB33" s="141"/>
      <c r="BC33" s="141"/>
      <c r="BD33" s="141"/>
      <c r="BE33" s="111"/>
      <c r="BF33" s="111"/>
      <c r="BG33" s="141"/>
      <c r="BH33" s="141"/>
      <c r="BI33" s="141"/>
      <c r="BJ33" s="141"/>
      <c r="BK33" s="141"/>
      <c r="BL33" s="141"/>
      <c r="BM33" s="113"/>
      <c r="BN33" s="113"/>
      <c r="BO33" s="141"/>
      <c r="BP33" s="141"/>
      <c r="BQ33" s="141"/>
      <c r="BR33" s="141"/>
      <c r="BS33" s="141"/>
      <c r="BT33" s="141"/>
      <c r="BU33" s="111"/>
      <c r="BV33" s="111"/>
      <c r="BW33" s="141"/>
      <c r="BX33" s="141"/>
      <c r="BY33" s="141"/>
      <c r="BZ33" s="141"/>
      <c r="CA33" s="141"/>
      <c r="CB33" s="141"/>
      <c r="CC33" s="113"/>
      <c r="CD33" s="113"/>
      <c r="CE33" s="141"/>
      <c r="CF33" s="141"/>
      <c r="CG33" s="141"/>
      <c r="CH33" s="141"/>
      <c r="CI33" s="141"/>
      <c r="CJ33" s="141"/>
      <c r="CK33" s="111"/>
      <c r="CL33" s="111"/>
      <c r="CM33" s="141"/>
      <c r="CN33" s="141"/>
      <c r="CO33" s="141"/>
      <c r="CP33" s="141"/>
      <c r="CQ33" s="141"/>
      <c r="CR33" s="141"/>
      <c r="CS33" s="113"/>
      <c r="CT33" s="113"/>
      <c r="CU33" s="141"/>
      <c r="CV33" s="141"/>
      <c r="CW33" s="141"/>
      <c r="CX33" s="141"/>
      <c r="CY33" s="141"/>
      <c r="CZ33" s="141"/>
      <c r="DA33" s="111"/>
      <c r="DB33" s="111"/>
      <c r="DC33" s="141"/>
      <c r="DD33" s="141"/>
      <c r="DE33" s="141"/>
      <c r="DF33" s="141"/>
      <c r="DG33" s="141"/>
      <c r="DH33" s="141"/>
      <c r="DI33" s="113"/>
      <c r="DJ33" s="113"/>
      <c r="DK33" s="141"/>
      <c r="DL33" s="141"/>
      <c r="DM33" s="141"/>
      <c r="DN33" s="141"/>
      <c r="DO33" s="141"/>
      <c r="DP33" s="141"/>
      <c r="DQ33" s="111"/>
      <c r="DR33" s="111"/>
      <c r="DS33" s="141"/>
      <c r="DT33" s="141"/>
      <c r="DU33" s="141"/>
      <c r="DV33" s="141"/>
      <c r="DW33" s="141"/>
      <c r="DX33" s="141"/>
    </row>
    <row r="34" spans="1:128" ht="15" customHeight="1">
      <c r="A34" s="3"/>
      <c r="B34" s="4"/>
      <c r="C34" s="141"/>
      <c r="D34" s="141"/>
      <c r="E34" s="141"/>
      <c r="F34" s="141"/>
      <c r="G34" s="141"/>
      <c r="H34" s="141"/>
      <c r="I34" s="111"/>
      <c r="J34" s="111"/>
      <c r="K34" s="141"/>
      <c r="L34" s="141"/>
      <c r="M34" s="141"/>
      <c r="N34" s="141"/>
      <c r="O34" s="141"/>
      <c r="P34" s="141"/>
      <c r="Q34" s="113"/>
      <c r="R34" s="113"/>
      <c r="S34" s="141"/>
      <c r="T34" s="141"/>
      <c r="U34" s="141"/>
      <c r="V34" s="141"/>
      <c r="W34" s="141"/>
      <c r="X34" s="141"/>
      <c r="Y34" s="111"/>
      <c r="Z34" s="111"/>
      <c r="AA34" s="141"/>
      <c r="AB34" s="141"/>
      <c r="AC34" s="141"/>
      <c r="AD34" s="141"/>
      <c r="AE34" s="141"/>
      <c r="AF34" s="141"/>
      <c r="AG34" s="113"/>
      <c r="AH34" s="113"/>
      <c r="AI34" s="141"/>
      <c r="AJ34" s="141"/>
      <c r="AK34" s="141"/>
      <c r="AL34" s="141"/>
      <c r="AM34" s="141"/>
      <c r="AN34" s="141"/>
      <c r="AO34" s="111"/>
      <c r="AP34" s="111"/>
      <c r="AQ34" s="141"/>
      <c r="AR34" s="141"/>
      <c r="AS34" s="141"/>
      <c r="AT34" s="141"/>
      <c r="AU34" s="141"/>
      <c r="AV34" s="141"/>
      <c r="AW34" s="113"/>
      <c r="AX34" s="113"/>
      <c r="AY34" s="141"/>
      <c r="AZ34" s="141"/>
      <c r="BA34" s="141"/>
      <c r="BB34" s="141"/>
      <c r="BC34" s="141"/>
      <c r="BD34" s="141"/>
      <c r="BE34" s="111"/>
      <c r="BF34" s="111"/>
      <c r="BG34" s="141"/>
      <c r="BH34" s="141"/>
      <c r="BI34" s="141"/>
      <c r="BJ34" s="141"/>
      <c r="BK34" s="141"/>
      <c r="BL34" s="141"/>
      <c r="BM34" s="113"/>
      <c r="BN34" s="113"/>
      <c r="BO34" s="141"/>
      <c r="BP34" s="141"/>
      <c r="BQ34" s="141"/>
      <c r="BR34" s="141"/>
      <c r="BS34" s="141"/>
      <c r="BT34" s="141"/>
      <c r="BU34" s="111"/>
      <c r="BV34" s="111"/>
      <c r="BW34" s="141"/>
      <c r="BX34" s="141"/>
      <c r="BY34" s="141"/>
      <c r="BZ34" s="141"/>
      <c r="CA34" s="141"/>
      <c r="CB34" s="141"/>
      <c r="CC34" s="113"/>
      <c r="CD34" s="113"/>
      <c r="CE34" s="141"/>
      <c r="CF34" s="141"/>
      <c r="CG34" s="141"/>
      <c r="CH34" s="141"/>
      <c r="CI34" s="141"/>
      <c r="CJ34" s="141"/>
      <c r="CK34" s="111"/>
      <c r="CL34" s="111"/>
      <c r="CM34" s="141"/>
      <c r="CN34" s="141"/>
      <c r="CO34" s="141"/>
      <c r="CP34" s="141"/>
      <c r="CQ34" s="141"/>
      <c r="CR34" s="141"/>
      <c r="CS34" s="113"/>
      <c r="CT34" s="113"/>
      <c r="CU34" s="141"/>
      <c r="CV34" s="141"/>
      <c r="CW34" s="141"/>
      <c r="CX34" s="141"/>
      <c r="CY34" s="141"/>
      <c r="CZ34" s="141"/>
      <c r="DA34" s="111"/>
      <c r="DB34" s="111"/>
      <c r="DC34" s="141"/>
      <c r="DD34" s="141"/>
      <c r="DE34" s="141"/>
      <c r="DF34" s="141"/>
      <c r="DG34" s="141"/>
      <c r="DH34" s="141"/>
      <c r="DI34" s="113"/>
      <c r="DJ34" s="113"/>
      <c r="DK34" s="141"/>
      <c r="DL34" s="141"/>
      <c r="DM34" s="141"/>
      <c r="DN34" s="141"/>
      <c r="DO34" s="141"/>
      <c r="DP34" s="141"/>
      <c r="DQ34" s="111"/>
      <c r="DR34" s="111"/>
      <c r="DS34" s="141"/>
      <c r="DT34" s="141"/>
      <c r="DU34" s="141"/>
      <c r="DV34" s="141"/>
      <c r="DW34" s="141"/>
      <c r="DX34" s="141"/>
    </row>
    <row r="35" spans="1:128" ht="5.25" customHeight="1">
      <c r="A35" s="3"/>
      <c r="B35" s="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</row>
    <row r="36" spans="1:128" ht="3" customHeight="1">
      <c r="A36" s="3"/>
      <c r="B36" s="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</row>
    <row r="37" spans="1:128" ht="5.25" customHeight="1">
      <c r="A37" s="3"/>
      <c r="B37" s="4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</row>
    <row r="38" spans="1:128" ht="15" customHeight="1">
      <c r="A38" s="3"/>
      <c r="B38" s="4"/>
      <c r="C38" s="141" t="s">
        <v>3</v>
      </c>
      <c r="D38" s="141"/>
      <c r="E38" s="141"/>
      <c r="F38" s="141" t="s">
        <v>35</v>
      </c>
      <c r="G38" s="141"/>
      <c r="H38" s="141"/>
      <c r="I38" s="111"/>
      <c r="J38" s="111"/>
      <c r="K38" s="141" t="s">
        <v>3</v>
      </c>
      <c r="L38" s="141"/>
      <c r="M38" s="141"/>
      <c r="N38" s="141" t="s">
        <v>35</v>
      </c>
      <c r="O38" s="141"/>
      <c r="P38" s="141"/>
      <c r="Q38" s="113"/>
      <c r="R38" s="113"/>
      <c r="S38" s="141" t="s">
        <v>3</v>
      </c>
      <c r="T38" s="141"/>
      <c r="U38" s="141"/>
      <c r="V38" s="141" t="s">
        <v>35</v>
      </c>
      <c r="W38" s="141"/>
      <c r="X38" s="141"/>
      <c r="Y38" s="111"/>
      <c r="Z38" s="111"/>
      <c r="AA38" s="141" t="s">
        <v>3</v>
      </c>
      <c r="AB38" s="141"/>
      <c r="AC38" s="141"/>
      <c r="AD38" s="141" t="s">
        <v>35</v>
      </c>
      <c r="AE38" s="141"/>
      <c r="AF38" s="141"/>
      <c r="AG38" s="113"/>
      <c r="AH38" s="113"/>
      <c r="AI38" s="141" t="s">
        <v>3</v>
      </c>
      <c r="AJ38" s="141"/>
      <c r="AK38" s="141"/>
      <c r="AL38" s="141" t="s">
        <v>35</v>
      </c>
      <c r="AM38" s="141"/>
      <c r="AN38" s="141"/>
      <c r="AO38" s="111"/>
      <c r="AP38" s="111"/>
      <c r="AQ38" s="141" t="s">
        <v>3</v>
      </c>
      <c r="AR38" s="141"/>
      <c r="AS38" s="141"/>
      <c r="AT38" s="141" t="s">
        <v>35</v>
      </c>
      <c r="AU38" s="141"/>
      <c r="AV38" s="141"/>
      <c r="AW38" s="113"/>
      <c r="AX38" s="113"/>
      <c r="AY38" s="141" t="s">
        <v>3</v>
      </c>
      <c r="AZ38" s="141"/>
      <c r="BA38" s="141"/>
      <c r="BB38" s="141" t="s">
        <v>35</v>
      </c>
      <c r="BC38" s="141"/>
      <c r="BD38" s="141"/>
      <c r="BE38" s="111"/>
      <c r="BF38" s="111"/>
      <c r="BG38" s="141" t="s">
        <v>3</v>
      </c>
      <c r="BH38" s="141"/>
      <c r="BI38" s="141"/>
      <c r="BJ38" s="141" t="s">
        <v>35</v>
      </c>
      <c r="BK38" s="141"/>
      <c r="BL38" s="141"/>
      <c r="BM38" s="113"/>
      <c r="BN38" s="113"/>
      <c r="BO38" s="141" t="s">
        <v>3</v>
      </c>
      <c r="BP38" s="141"/>
      <c r="BQ38" s="141"/>
      <c r="BR38" s="141" t="s">
        <v>35</v>
      </c>
      <c r="BS38" s="141"/>
      <c r="BT38" s="141"/>
      <c r="BU38" s="111"/>
      <c r="BV38" s="111"/>
      <c r="BW38" s="141" t="s">
        <v>3</v>
      </c>
      <c r="BX38" s="141"/>
      <c r="BY38" s="141"/>
      <c r="BZ38" s="141" t="s">
        <v>35</v>
      </c>
      <c r="CA38" s="141"/>
      <c r="CB38" s="141"/>
      <c r="CC38" s="113"/>
      <c r="CD38" s="113"/>
      <c r="CE38" s="141" t="s">
        <v>3</v>
      </c>
      <c r="CF38" s="141"/>
      <c r="CG38" s="141"/>
      <c r="CH38" s="141" t="s">
        <v>35</v>
      </c>
      <c r="CI38" s="141"/>
      <c r="CJ38" s="141"/>
      <c r="CK38" s="111"/>
      <c r="CL38" s="111"/>
      <c r="CM38" s="141" t="s">
        <v>3</v>
      </c>
      <c r="CN38" s="141"/>
      <c r="CO38" s="141"/>
      <c r="CP38" s="141" t="s">
        <v>35</v>
      </c>
      <c r="CQ38" s="141"/>
      <c r="CR38" s="141"/>
      <c r="CS38" s="113"/>
      <c r="CT38" s="113"/>
      <c r="CU38" s="141" t="s">
        <v>3</v>
      </c>
      <c r="CV38" s="141"/>
      <c r="CW38" s="141"/>
      <c r="CX38" s="141" t="s">
        <v>35</v>
      </c>
      <c r="CY38" s="141"/>
      <c r="CZ38" s="141"/>
      <c r="DA38" s="111"/>
      <c r="DB38" s="111"/>
      <c r="DC38" s="141" t="s">
        <v>3</v>
      </c>
      <c r="DD38" s="141"/>
      <c r="DE38" s="141"/>
      <c r="DF38" s="141" t="s">
        <v>35</v>
      </c>
      <c r="DG38" s="141"/>
      <c r="DH38" s="141"/>
      <c r="DI38" s="113"/>
      <c r="DJ38" s="113"/>
      <c r="DK38" s="141" t="s">
        <v>3</v>
      </c>
      <c r="DL38" s="141"/>
      <c r="DM38" s="141"/>
      <c r="DN38" s="141" t="s">
        <v>35</v>
      </c>
      <c r="DO38" s="141"/>
      <c r="DP38" s="141"/>
      <c r="DQ38" s="111"/>
      <c r="DR38" s="111"/>
      <c r="DS38" s="141" t="s">
        <v>3</v>
      </c>
      <c r="DT38" s="141"/>
      <c r="DU38" s="141"/>
      <c r="DV38" s="141" t="s">
        <v>35</v>
      </c>
      <c r="DW38" s="141"/>
      <c r="DX38" s="141"/>
    </row>
    <row r="39" spans="1:128" ht="15" customHeight="1">
      <c r="A39" s="3"/>
      <c r="B39" s="4"/>
      <c r="C39" s="141"/>
      <c r="D39" s="141"/>
      <c r="E39" s="141"/>
      <c r="F39" s="141"/>
      <c r="G39" s="141"/>
      <c r="H39" s="141"/>
      <c r="I39" s="111"/>
      <c r="J39" s="111"/>
      <c r="K39" s="141"/>
      <c r="L39" s="141"/>
      <c r="M39" s="141"/>
      <c r="N39" s="141"/>
      <c r="O39" s="141"/>
      <c r="P39" s="141"/>
      <c r="Q39" s="113"/>
      <c r="R39" s="113"/>
      <c r="S39" s="141"/>
      <c r="T39" s="141"/>
      <c r="U39" s="141"/>
      <c r="V39" s="141"/>
      <c r="W39" s="141"/>
      <c r="X39" s="141"/>
      <c r="Y39" s="111"/>
      <c r="Z39" s="111"/>
      <c r="AA39" s="141"/>
      <c r="AB39" s="141"/>
      <c r="AC39" s="141"/>
      <c r="AD39" s="141"/>
      <c r="AE39" s="141"/>
      <c r="AF39" s="141"/>
      <c r="AG39" s="113"/>
      <c r="AH39" s="113"/>
      <c r="AI39" s="141"/>
      <c r="AJ39" s="141"/>
      <c r="AK39" s="141"/>
      <c r="AL39" s="141"/>
      <c r="AM39" s="141"/>
      <c r="AN39" s="141"/>
      <c r="AO39" s="111"/>
      <c r="AP39" s="111"/>
      <c r="AQ39" s="141"/>
      <c r="AR39" s="141"/>
      <c r="AS39" s="141"/>
      <c r="AT39" s="141"/>
      <c r="AU39" s="141"/>
      <c r="AV39" s="141"/>
      <c r="AW39" s="113"/>
      <c r="AX39" s="113"/>
      <c r="AY39" s="141"/>
      <c r="AZ39" s="141"/>
      <c r="BA39" s="141"/>
      <c r="BB39" s="141"/>
      <c r="BC39" s="141"/>
      <c r="BD39" s="141"/>
      <c r="BE39" s="111"/>
      <c r="BF39" s="111"/>
      <c r="BG39" s="141"/>
      <c r="BH39" s="141"/>
      <c r="BI39" s="141"/>
      <c r="BJ39" s="141"/>
      <c r="BK39" s="141"/>
      <c r="BL39" s="141"/>
      <c r="BM39" s="113"/>
      <c r="BN39" s="113"/>
      <c r="BO39" s="141"/>
      <c r="BP39" s="141"/>
      <c r="BQ39" s="141"/>
      <c r="BR39" s="141"/>
      <c r="BS39" s="141"/>
      <c r="BT39" s="141"/>
      <c r="BU39" s="111"/>
      <c r="BV39" s="111"/>
      <c r="BW39" s="141"/>
      <c r="BX39" s="141"/>
      <c r="BY39" s="141"/>
      <c r="BZ39" s="141"/>
      <c r="CA39" s="141"/>
      <c r="CB39" s="141"/>
      <c r="CC39" s="113"/>
      <c r="CD39" s="113"/>
      <c r="CE39" s="141"/>
      <c r="CF39" s="141"/>
      <c r="CG39" s="141"/>
      <c r="CH39" s="141"/>
      <c r="CI39" s="141"/>
      <c r="CJ39" s="141"/>
      <c r="CK39" s="111"/>
      <c r="CL39" s="111"/>
      <c r="CM39" s="141"/>
      <c r="CN39" s="141"/>
      <c r="CO39" s="141"/>
      <c r="CP39" s="141"/>
      <c r="CQ39" s="141"/>
      <c r="CR39" s="141"/>
      <c r="CS39" s="113"/>
      <c r="CT39" s="113"/>
      <c r="CU39" s="141"/>
      <c r="CV39" s="141"/>
      <c r="CW39" s="141"/>
      <c r="CX39" s="141"/>
      <c r="CY39" s="141"/>
      <c r="CZ39" s="141"/>
      <c r="DA39" s="111"/>
      <c r="DB39" s="111"/>
      <c r="DC39" s="141"/>
      <c r="DD39" s="141"/>
      <c r="DE39" s="141"/>
      <c r="DF39" s="141"/>
      <c r="DG39" s="141"/>
      <c r="DH39" s="141"/>
      <c r="DI39" s="113"/>
      <c r="DJ39" s="113"/>
      <c r="DK39" s="141"/>
      <c r="DL39" s="141"/>
      <c r="DM39" s="141"/>
      <c r="DN39" s="141"/>
      <c r="DO39" s="141"/>
      <c r="DP39" s="141"/>
      <c r="DQ39" s="111"/>
      <c r="DR39" s="111"/>
      <c r="DS39" s="141"/>
      <c r="DT39" s="141"/>
      <c r="DU39" s="141"/>
      <c r="DV39" s="141"/>
      <c r="DW39" s="141"/>
      <c r="DX39" s="141"/>
    </row>
    <row r="40" spans="1:128" ht="15" customHeight="1">
      <c r="A40" s="3"/>
      <c r="B40" s="4"/>
      <c r="C40" s="141"/>
      <c r="D40" s="141"/>
      <c r="E40" s="141"/>
      <c r="F40" s="141"/>
      <c r="G40" s="141"/>
      <c r="H40" s="141"/>
      <c r="I40" s="111"/>
      <c r="J40" s="111"/>
      <c r="K40" s="141"/>
      <c r="L40" s="141"/>
      <c r="M40" s="141"/>
      <c r="N40" s="141"/>
      <c r="O40" s="141"/>
      <c r="P40" s="141"/>
      <c r="Q40" s="113"/>
      <c r="R40" s="113"/>
      <c r="S40" s="141"/>
      <c r="T40" s="141"/>
      <c r="U40" s="141"/>
      <c r="V40" s="141"/>
      <c r="W40" s="141"/>
      <c r="X40" s="141"/>
      <c r="Y40" s="111"/>
      <c r="Z40" s="111"/>
      <c r="AA40" s="141"/>
      <c r="AB40" s="141"/>
      <c r="AC40" s="141"/>
      <c r="AD40" s="141"/>
      <c r="AE40" s="141"/>
      <c r="AF40" s="141"/>
      <c r="AG40" s="113"/>
      <c r="AH40" s="113"/>
      <c r="AI40" s="141"/>
      <c r="AJ40" s="141"/>
      <c r="AK40" s="141"/>
      <c r="AL40" s="141"/>
      <c r="AM40" s="141"/>
      <c r="AN40" s="141"/>
      <c r="AO40" s="111"/>
      <c r="AP40" s="111"/>
      <c r="AQ40" s="141"/>
      <c r="AR40" s="141"/>
      <c r="AS40" s="141"/>
      <c r="AT40" s="141"/>
      <c r="AU40" s="141"/>
      <c r="AV40" s="141"/>
      <c r="AW40" s="113"/>
      <c r="AX40" s="113"/>
      <c r="AY40" s="141"/>
      <c r="AZ40" s="141"/>
      <c r="BA40" s="141"/>
      <c r="BB40" s="141"/>
      <c r="BC40" s="141"/>
      <c r="BD40" s="141"/>
      <c r="BE40" s="111"/>
      <c r="BF40" s="111"/>
      <c r="BG40" s="141"/>
      <c r="BH40" s="141"/>
      <c r="BI40" s="141"/>
      <c r="BJ40" s="141"/>
      <c r="BK40" s="141"/>
      <c r="BL40" s="141"/>
      <c r="BM40" s="113"/>
      <c r="BN40" s="113"/>
      <c r="BO40" s="141"/>
      <c r="BP40" s="141"/>
      <c r="BQ40" s="141"/>
      <c r="BR40" s="141"/>
      <c r="BS40" s="141"/>
      <c r="BT40" s="141"/>
      <c r="BU40" s="111"/>
      <c r="BV40" s="111"/>
      <c r="BW40" s="141"/>
      <c r="BX40" s="141"/>
      <c r="BY40" s="141"/>
      <c r="BZ40" s="141"/>
      <c r="CA40" s="141"/>
      <c r="CB40" s="141"/>
      <c r="CC40" s="113"/>
      <c r="CD40" s="113"/>
      <c r="CE40" s="141"/>
      <c r="CF40" s="141"/>
      <c r="CG40" s="141"/>
      <c r="CH40" s="141"/>
      <c r="CI40" s="141"/>
      <c r="CJ40" s="141"/>
      <c r="CK40" s="111"/>
      <c r="CL40" s="111"/>
      <c r="CM40" s="141"/>
      <c r="CN40" s="141"/>
      <c r="CO40" s="141"/>
      <c r="CP40" s="141"/>
      <c r="CQ40" s="141"/>
      <c r="CR40" s="141"/>
      <c r="CS40" s="113"/>
      <c r="CT40" s="113"/>
      <c r="CU40" s="141"/>
      <c r="CV40" s="141"/>
      <c r="CW40" s="141"/>
      <c r="CX40" s="141"/>
      <c r="CY40" s="141"/>
      <c r="CZ40" s="141"/>
      <c r="DA40" s="111"/>
      <c r="DB40" s="111"/>
      <c r="DC40" s="141"/>
      <c r="DD40" s="141"/>
      <c r="DE40" s="141"/>
      <c r="DF40" s="141"/>
      <c r="DG40" s="141"/>
      <c r="DH40" s="141"/>
      <c r="DI40" s="113"/>
      <c r="DJ40" s="113"/>
      <c r="DK40" s="141"/>
      <c r="DL40" s="141"/>
      <c r="DM40" s="141"/>
      <c r="DN40" s="141"/>
      <c r="DO40" s="141"/>
      <c r="DP40" s="141"/>
      <c r="DQ40" s="111"/>
      <c r="DR40" s="111"/>
      <c r="DS40" s="141"/>
      <c r="DT40" s="141"/>
      <c r="DU40" s="141"/>
      <c r="DV40" s="141"/>
      <c r="DW40" s="141"/>
      <c r="DX40" s="141"/>
    </row>
    <row r="41" spans="1:128" ht="15" customHeight="1">
      <c r="A41" s="3"/>
      <c r="B41" s="4"/>
      <c r="C41" s="141"/>
      <c r="D41" s="141"/>
      <c r="E41" s="141"/>
      <c r="F41" s="141"/>
      <c r="G41" s="141"/>
      <c r="H41" s="141"/>
      <c r="I41" s="111"/>
      <c r="J41" s="111"/>
      <c r="K41" s="141"/>
      <c r="L41" s="141"/>
      <c r="M41" s="141"/>
      <c r="N41" s="141"/>
      <c r="O41" s="141"/>
      <c r="P41" s="141"/>
      <c r="Q41" s="113"/>
      <c r="R41" s="113"/>
      <c r="S41" s="141"/>
      <c r="T41" s="141"/>
      <c r="U41" s="141"/>
      <c r="V41" s="141"/>
      <c r="W41" s="141"/>
      <c r="X41" s="141"/>
      <c r="Y41" s="111"/>
      <c r="Z41" s="111"/>
      <c r="AA41" s="141"/>
      <c r="AB41" s="141"/>
      <c r="AC41" s="141"/>
      <c r="AD41" s="141"/>
      <c r="AE41" s="141"/>
      <c r="AF41" s="141"/>
      <c r="AG41" s="113"/>
      <c r="AH41" s="113"/>
      <c r="AI41" s="141"/>
      <c r="AJ41" s="141"/>
      <c r="AK41" s="141"/>
      <c r="AL41" s="141"/>
      <c r="AM41" s="141"/>
      <c r="AN41" s="141"/>
      <c r="AO41" s="111"/>
      <c r="AP41" s="111"/>
      <c r="AQ41" s="141"/>
      <c r="AR41" s="141"/>
      <c r="AS41" s="141"/>
      <c r="AT41" s="141"/>
      <c r="AU41" s="141"/>
      <c r="AV41" s="141"/>
      <c r="AW41" s="113"/>
      <c r="AX41" s="113"/>
      <c r="AY41" s="141"/>
      <c r="AZ41" s="141"/>
      <c r="BA41" s="141"/>
      <c r="BB41" s="141"/>
      <c r="BC41" s="141"/>
      <c r="BD41" s="141"/>
      <c r="BE41" s="111"/>
      <c r="BF41" s="111"/>
      <c r="BG41" s="141"/>
      <c r="BH41" s="141"/>
      <c r="BI41" s="141"/>
      <c r="BJ41" s="141"/>
      <c r="BK41" s="141"/>
      <c r="BL41" s="141"/>
      <c r="BM41" s="113"/>
      <c r="BN41" s="113"/>
      <c r="BO41" s="141"/>
      <c r="BP41" s="141"/>
      <c r="BQ41" s="141"/>
      <c r="BR41" s="141"/>
      <c r="BS41" s="141"/>
      <c r="BT41" s="141"/>
      <c r="BU41" s="111"/>
      <c r="BV41" s="111"/>
      <c r="BW41" s="141"/>
      <c r="BX41" s="141"/>
      <c r="BY41" s="141"/>
      <c r="BZ41" s="141"/>
      <c r="CA41" s="141"/>
      <c r="CB41" s="141"/>
      <c r="CC41" s="113"/>
      <c r="CD41" s="113"/>
      <c r="CE41" s="141"/>
      <c r="CF41" s="141"/>
      <c r="CG41" s="141"/>
      <c r="CH41" s="141"/>
      <c r="CI41" s="141"/>
      <c r="CJ41" s="141"/>
      <c r="CK41" s="111"/>
      <c r="CL41" s="111"/>
      <c r="CM41" s="141"/>
      <c r="CN41" s="141"/>
      <c r="CO41" s="141"/>
      <c r="CP41" s="141"/>
      <c r="CQ41" s="141"/>
      <c r="CR41" s="141"/>
      <c r="CS41" s="113"/>
      <c r="CT41" s="113"/>
      <c r="CU41" s="141"/>
      <c r="CV41" s="141"/>
      <c r="CW41" s="141"/>
      <c r="CX41" s="141"/>
      <c r="CY41" s="141"/>
      <c r="CZ41" s="141"/>
      <c r="DA41" s="111"/>
      <c r="DB41" s="111"/>
      <c r="DC41" s="141"/>
      <c r="DD41" s="141"/>
      <c r="DE41" s="141"/>
      <c r="DF41" s="141"/>
      <c r="DG41" s="141"/>
      <c r="DH41" s="141"/>
      <c r="DI41" s="113"/>
      <c r="DJ41" s="113"/>
      <c r="DK41" s="141"/>
      <c r="DL41" s="141"/>
      <c r="DM41" s="141"/>
      <c r="DN41" s="141"/>
      <c r="DO41" s="141"/>
      <c r="DP41" s="141"/>
      <c r="DQ41" s="111"/>
      <c r="DR41" s="111"/>
      <c r="DS41" s="141"/>
      <c r="DT41" s="141"/>
      <c r="DU41" s="141"/>
      <c r="DV41" s="141"/>
      <c r="DW41" s="141"/>
      <c r="DX41" s="141"/>
    </row>
    <row r="42" spans="1:128" ht="15" customHeight="1">
      <c r="A42" s="3"/>
      <c r="B42" s="4"/>
      <c r="C42" s="141"/>
      <c r="D42" s="141"/>
      <c r="E42" s="141"/>
      <c r="F42" s="141"/>
      <c r="G42" s="141"/>
      <c r="H42" s="141"/>
      <c r="I42" s="111"/>
      <c r="J42" s="111"/>
      <c r="K42" s="141"/>
      <c r="L42" s="141"/>
      <c r="M42" s="141"/>
      <c r="N42" s="141"/>
      <c r="O42" s="141"/>
      <c r="P42" s="141"/>
      <c r="Q42" s="113"/>
      <c r="R42" s="113"/>
      <c r="S42" s="141"/>
      <c r="T42" s="141"/>
      <c r="U42" s="141"/>
      <c r="V42" s="141"/>
      <c r="W42" s="141"/>
      <c r="X42" s="141"/>
      <c r="Y42" s="111"/>
      <c r="Z42" s="111"/>
      <c r="AA42" s="141"/>
      <c r="AB42" s="141"/>
      <c r="AC42" s="141"/>
      <c r="AD42" s="141"/>
      <c r="AE42" s="141"/>
      <c r="AF42" s="141"/>
      <c r="AG42" s="113"/>
      <c r="AH42" s="113"/>
      <c r="AI42" s="141"/>
      <c r="AJ42" s="141"/>
      <c r="AK42" s="141"/>
      <c r="AL42" s="141"/>
      <c r="AM42" s="141"/>
      <c r="AN42" s="141"/>
      <c r="AO42" s="111"/>
      <c r="AP42" s="111"/>
      <c r="AQ42" s="141"/>
      <c r="AR42" s="141"/>
      <c r="AS42" s="141"/>
      <c r="AT42" s="141"/>
      <c r="AU42" s="141"/>
      <c r="AV42" s="141"/>
      <c r="AW42" s="113"/>
      <c r="AX42" s="113"/>
      <c r="AY42" s="141"/>
      <c r="AZ42" s="141"/>
      <c r="BA42" s="141"/>
      <c r="BB42" s="141"/>
      <c r="BC42" s="141"/>
      <c r="BD42" s="141"/>
      <c r="BE42" s="111"/>
      <c r="BF42" s="111"/>
      <c r="BG42" s="141"/>
      <c r="BH42" s="141"/>
      <c r="BI42" s="141"/>
      <c r="BJ42" s="141"/>
      <c r="BK42" s="141"/>
      <c r="BL42" s="141"/>
      <c r="BM42" s="113"/>
      <c r="BN42" s="113"/>
      <c r="BO42" s="141"/>
      <c r="BP42" s="141"/>
      <c r="BQ42" s="141"/>
      <c r="BR42" s="141"/>
      <c r="BS42" s="141"/>
      <c r="BT42" s="141"/>
      <c r="BU42" s="111"/>
      <c r="BV42" s="111"/>
      <c r="BW42" s="141"/>
      <c r="BX42" s="141"/>
      <c r="BY42" s="141"/>
      <c r="BZ42" s="141"/>
      <c r="CA42" s="141"/>
      <c r="CB42" s="141"/>
      <c r="CC42" s="113"/>
      <c r="CD42" s="113"/>
      <c r="CE42" s="141"/>
      <c r="CF42" s="141"/>
      <c r="CG42" s="141"/>
      <c r="CH42" s="141"/>
      <c r="CI42" s="141"/>
      <c r="CJ42" s="141"/>
      <c r="CK42" s="111"/>
      <c r="CL42" s="111"/>
      <c r="CM42" s="141"/>
      <c r="CN42" s="141"/>
      <c r="CO42" s="141"/>
      <c r="CP42" s="141"/>
      <c r="CQ42" s="141"/>
      <c r="CR42" s="141"/>
      <c r="CS42" s="113"/>
      <c r="CT42" s="113"/>
      <c r="CU42" s="141"/>
      <c r="CV42" s="141"/>
      <c r="CW42" s="141"/>
      <c r="CX42" s="141"/>
      <c r="CY42" s="141"/>
      <c r="CZ42" s="141"/>
      <c r="DA42" s="111"/>
      <c r="DB42" s="111"/>
      <c r="DC42" s="141"/>
      <c r="DD42" s="141"/>
      <c r="DE42" s="141"/>
      <c r="DF42" s="141"/>
      <c r="DG42" s="141"/>
      <c r="DH42" s="141"/>
      <c r="DI42" s="113"/>
      <c r="DJ42" s="113"/>
      <c r="DK42" s="141"/>
      <c r="DL42" s="141"/>
      <c r="DM42" s="141"/>
      <c r="DN42" s="141"/>
      <c r="DO42" s="141"/>
      <c r="DP42" s="141"/>
      <c r="DQ42" s="111"/>
      <c r="DR42" s="111"/>
      <c r="DS42" s="141"/>
      <c r="DT42" s="141"/>
      <c r="DU42" s="141"/>
      <c r="DV42" s="141"/>
      <c r="DW42" s="141"/>
      <c r="DX42" s="141"/>
    </row>
    <row r="43" spans="1:128" ht="5.25" customHeight="1">
      <c r="A43" s="3"/>
      <c r="B43" s="4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</row>
    <row r="44" spans="1:128" ht="3" customHeight="1">
      <c r="A44" s="3"/>
      <c r="B44" s="4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</row>
    <row r="45" spans="1:128" ht="5.25" customHeight="1">
      <c r="A45" s="3"/>
      <c r="B45" s="4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</row>
    <row r="46" spans="1:128" ht="15" customHeight="1">
      <c r="A46" s="3"/>
      <c r="B46" s="4"/>
      <c r="C46" s="141" t="s">
        <v>3</v>
      </c>
      <c r="D46" s="141"/>
      <c r="E46" s="141"/>
      <c r="F46" s="141" t="s">
        <v>35</v>
      </c>
      <c r="G46" s="141"/>
      <c r="H46" s="141"/>
      <c r="I46" s="111"/>
      <c r="J46" s="111"/>
      <c r="K46" s="141" t="s">
        <v>3</v>
      </c>
      <c r="L46" s="141"/>
      <c r="M46" s="141"/>
      <c r="N46" s="141" t="s">
        <v>35</v>
      </c>
      <c r="O46" s="141"/>
      <c r="P46" s="141"/>
      <c r="Q46" s="113"/>
      <c r="R46" s="113"/>
      <c r="S46" s="141" t="s">
        <v>3</v>
      </c>
      <c r="T46" s="141"/>
      <c r="U46" s="141"/>
      <c r="V46" s="141" t="s">
        <v>35</v>
      </c>
      <c r="W46" s="141"/>
      <c r="X46" s="141"/>
      <c r="Y46" s="111"/>
      <c r="Z46" s="111"/>
      <c r="AA46" s="141" t="s">
        <v>3</v>
      </c>
      <c r="AB46" s="141"/>
      <c r="AC46" s="141"/>
      <c r="AD46" s="141" t="s">
        <v>35</v>
      </c>
      <c r="AE46" s="141"/>
      <c r="AF46" s="141"/>
      <c r="AG46" s="113"/>
      <c r="AH46" s="113"/>
      <c r="AI46" s="141" t="s">
        <v>3</v>
      </c>
      <c r="AJ46" s="141"/>
      <c r="AK46" s="141"/>
      <c r="AL46" s="141" t="s">
        <v>35</v>
      </c>
      <c r="AM46" s="141"/>
      <c r="AN46" s="141"/>
      <c r="AO46" s="111"/>
      <c r="AP46" s="111"/>
      <c r="AQ46" s="141" t="s">
        <v>3</v>
      </c>
      <c r="AR46" s="141"/>
      <c r="AS46" s="141"/>
      <c r="AT46" s="141" t="s">
        <v>35</v>
      </c>
      <c r="AU46" s="141"/>
      <c r="AV46" s="141"/>
      <c r="AW46" s="113"/>
      <c r="AX46" s="113"/>
      <c r="AY46" s="141" t="s">
        <v>3</v>
      </c>
      <c r="AZ46" s="141"/>
      <c r="BA46" s="141"/>
      <c r="BB46" s="141" t="s">
        <v>35</v>
      </c>
      <c r="BC46" s="141"/>
      <c r="BD46" s="141"/>
      <c r="BE46" s="111"/>
      <c r="BF46" s="111"/>
      <c r="BG46" s="141" t="s">
        <v>3</v>
      </c>
      <c r="BH46" s="141"/>
      <c r="BI46" s="141"/>
      <c r="BJ46" s="141" t="s">
        <v>35</v>
      </c>
      <c r="BK46" s="141"/>
      <c r="BL46" s="141"/>
      <c r="BM46" s="113"/>
      <c r="BN46" s="113"/>
      <c r="BO46" s="141" t="s">
        <v>3</v>
      </c>
      <c r="BP46" s="141"/>
      <c r="BQ46" s="141"/>
      <c r="BR46" s="141" t="s">
        <v>35</v>
      </c>
      <c r="BS46" s="141"/>
      <c r="BT46" s="141"/>
      <c r="BU46" s="111"/>
      <c r="BV46" s="111"/>
      <c r="BW46" s="141" t="s">
        <v>3</v>
      </c>
      <c r="BX46" s="141"/>
      <c r="BY46" s="141"/>
      <c r="BZ46" s="141" t="s">
        <v>35</v>
      </c>
      <c r="CA46" s="141"/>
      <c r="CB46" s="141"/>
      <c r="CC46" s="113"/>
      <c r="CD46" s="113"/>
      <c r="CE46" s="141" t="s">
        <v>3</v>
      </c>
      <c r="CF46" s="141"/>
      <c r="CG46" s="141"/>
      <c r="CH46" s="141" t="s">
        <v>35</v>
      </c>
      <c r="CI46" s="141"/>
      <c r="CJ46" s="141"/>
      <c r="CK46" s="111"/>
      <c r="CL46" s="111"/>
      <c r="CM46" s="141" t="s">
        <v>3</v>
      </c>
      <c r="CN46" s="141"/>
      <c r="CO46" s="141"/>
      <c r="CP46" s="141" t="s">
        <v>35</v>
      </c>
      <c r="CQ46" s="141"/>
      <c r="CR46" s="141"/>
      <c r="CS46" s="113"/>
      <c r="CT46" s="113"/>
      <c r="CU46" s="141" t="s">
        <v>3</v>
      </c>
      <c r="CV46" s="141"/>
      <c r="CW46" s="141"/>
      <c r="CX46" s="141" t="s">
        <v>35</v>
      </c>
      <c r="CY46" s="141"/>
      <c r="CZ46" s="141"/>
      <c r="DA46" s="111"/>
      <c r="DB46" s="111"/>
      <c r="DC46" s="141" t="s">
        <v>3</v>
      </c>
      <c r="DD46" s="141"/>
      <c r="DE46" s="141"/>
      <c r="DF46" s="141" t="s">
        <v>35</v>
      </c>
      <c r="DG46" s="141"/>
      <c r="DH46" s="141"/>
      <c r="DI46" s="113"/>
      <c r="DJ46" s="113"/>
      <c r="DK46" s="141" t="s">
        <v>3</v>
      </c>
      <c r="DL46" s="141"/>
      <c r="DM46" s="141"/>
      <c r="DN46" s="141" t="s">
        <v>35</v>
      </c>
      <c r="DO46" s="141"/>
      <c r="DP46" s="141"/>
      <c r="DQ46" s="111"/>
      <c r="DR46" s="111"/>
      <c r="DS46" s="141" t="s">
        <v>3</v>
      </c>
      <c r="DT46" s="141"/>
      <c r="DU46" s="141"/>
      <c r="DV46" s="141" t="s">
        <v>35</v>
      </c>
      <c r="DW46" s="141"/>
      <c r="DX46" s="141"/>
    </row>
    <row r="47" spans="1:128" ht="15" customHeight="1">
      <c r="A47" s="3"/>
      <c r="B47" s="4"/>
      <c r="C47" s="141"/>
      <c r="D47" s="141"/>
      <c r="E47" s="141"/>
      <c r="F47" s="141"/>
      <c r="G47" s="141"/>
      <c r="H47" s="141"/>
      <c r="I47" s="111"/>
      <c r="J47" s="111"/>
      <c r="K47" s="141"/>
      <c r="L47" s="141"/>
      <c r="M47" s="141"/>
      <c r="N47" s="141"/>
      <c r="O47" s="141"/>
      <c r="P47" s="141"/>
      <c r="Q47" s="113"/>
      <c r="R47" s="113"/>
      <c r="S47" s="141"/>
      <c r="T47" s="141"/>
      <c r="U47" s="141"/>
      <c r="V47" s="141"/>
      <c r="W47" s="141"/>
      <c r="X47" s="141"/>
      <c r="Y47" s="111"/>
      <c r="Z47" s="111"/>
      <c r="AA47" s="141"/>
      <c r="AB47" s="141"/>
      <c r="AC47" s="141"/>
      <c r="AD47" s="141"/>
      <c r="AE47" s="141"/>
      <c r="AF47" s="141"/>
      <c r="AG47" s="113"/>
      <c r="AH47" s="113"/>
      <c r="AI47" s="141"/>
      <c r="AJ47" s="141"/>
      <c r="AK47" s="141"/>
      <c r="AL47" s="141"/>
      <c r="AM47" s="141"/>
      <c r="AN47" s="141"/>
      <c r="AO47" s="111"/>
      <c r="AP47" s="111"/>
      <c r="AQ47" s="141"/>
      <c r="AR47" s="141"/>
      <c r="AS47" s="141"/>
      <c r="AT47" s="141"/>
      <c r="AU47" s="141"/>
      <c r="AV47" s="141"/>
      <c r="AW47" s="113"/>
      <c r="AX47" s="113"/>
      <c r="AY47" s="141"/>
      <c r="AZ47" s="141"/>
      <c r="BA47" s="141"/>
      <c r="BB47" s="141"/>
      <c r="BC47" s="141"/>
      <c r="BD47" s="141"/>
      <c r="BE47" s="111"/>
      <c r="BF47" s="111"/>
      <c r="BG47" s="141"/>
      <c r="BH47" s="141"/>
      <c r="BI47" s="141"/>
      <c r="BJ47" s="141"/>
      <c r="BK47" s="141"/>
      <c r="BL47" s="141"/>
      <c r="BM47" s="113"/>
      <c r="BN47" s="113"/>
      <c r="BO47" s="141"/>
      <c r="BP47" s="141"/>
      <c r="BQ47" s="141"/>
      <c r="BR47" s="141"/>
      <c r="BS47" s="141"/>
      <c r="BT47" s="141"/>
      <c r="BU47" s="111"/>
      <c r="BV47" s="111"/>
      <c r="BW47" s="141"/>
      <c r="BX47" s="141"/>
      <c r="BY47" s="141"/>
      <c r="BZ47" s="141"/>
      <c r="CA47" s="141"/>
      <c r="CB47" s="141"/>
      <c r="CC47" s="113"/>
      <c r="CD47" s="113"/>
      <c r="CE47" s="141"/>
      <c r="CF47" s="141"/>
      <c r="CG47" s="141"/>
      <c r="CH47" s="141"/>
      <c r="CI47" s="141"/>
      <c r="CJ47" s="141"/>
      <c r="CK47" s="111"/>
      <c r="CL47" s="111"/>
      <c r="CM47" s="141"/>
      <c r="CN47" s="141"/>
      <c r="CO47" s="141"/>
      <c r="CP47" s="141"/>
      <c r="CQ47" s="141"/>
      <c r="CR47" s="141"/>
      <c r="CS47" s="113"/>
      <c r="CT47" s="113"/>
      <c r="CU47" s="141"/>
      <c r="CV47" s="141"/>
      <c r="CW47" s="141"/>
      <c r="CX47" s="141"/>
      <c r="CY47" s="141"/>
      <c r="CZ47" s="141"/>
      <c r="DA47" s="111"/>
      <c r="DB47" s="111"/>
      <c r="DC47" s="141"/>
      <c r="DD47" s="141"/>
      <c r="DE47" s="141"/>
      <c r="DF47" s="141"/>
      <c r="DG47" s="141"/>
      <c r="DH47" s="141"/>
      <c r="DI47" s="113"/>
      <c r="DJ47" s="113"/>
      <c r="DK47" s="141"/>
      <c r="DL47" s="141"/>
      <c r="DM47" s="141"/>
      <c r="DN47" s="141"/>
      <c r="DO47" s="141"/>
      <c r="DP47" s="141"/>
      <c r="DQ47" s="111"/>
      <c r="DR47" s="111"/>
      <c r="DS47" s="141"/>
      <c r="DT47" s="141"/>
      <c r="DU47" s="141"/>
      <c r="DV47" s="141"/>
      <c r="DW47" s="141"/>
      <c r="DX47" s="141"/>
    </row>
    <row r="48" spans="1:128" ht="15" customHeight="1">
      <c r="A48" s="3"/>
      <c r="B48" s="4"/>
      <c r="C48" s="141"/>
      <c r="D48" s="141"/>
      <c r="E48" s="141"/>
      <c r="F48" s="141"/>
      <c r="G48" s="141"/>
      <c r="H48" s="141"/>
      <c r="I48" s="111"/>
      <c r="J48" s="111"/>
      <c r="K48" s="141"/>
      <c r="L48" s="141"/>
      <c r="M48" s="141"/>
      <c r="N48" s="141"/>
      <c r="O48" s="141"/>
      <c r="P48" s="141"/>
      <c r="Q48" s="113"/>
      <c r="R48" s="113"/>
      <c r="S48" s="141"/>
      <c r="T48" s="141"/>
      <c r="U48" s="141"/>
      <c r="V48" s="141"/>
      <c r="W48" s="141"/>
      <c r="X48" s="141"/>
      <c r="Y48" s="111"/>
      <c r="Z48" s="111"/>
      <c r="AA48" s="141"/>
      <c r="AB48" s="141"/>
      <c r="AC48" s="141"/>
      <c r="AD48" s="141"/>
      <c r="AE48" s="141"/>
      <c r="AF48" s="141"/>
      <c r="AG48" s="113"/>
      <c r="AH48" s="113"/>
      <c r="AI48" s="141"/>
      <c r="AJ48" s="141"/>
      <c r="AK48" s="141"/>
      <c r="AL48" s="141"/>
      <c r="AM48" s="141"/>
      <c r="AN48" s="141"/>
      <c r="AO48" s="111"/>
      <c r="AP48" s="111"/>
      <c r="AQ48" s="141"/>
      <c r="AR48" s="141"/>
      <c r="AS48" s="141"/>
      <c r="AT48" s="141"/>
      <c r="AU48" s="141"/>
      <c r="AV48" s="141"/>
      <c r="AW48" s="113"/>
      <c r="AX48" s="113"/>
      <c r="AY48" s="141"/>
      <c r="AZ48" s="141"/>
      <c r="BA48" s="141"/>
      <c r="BB48" s="141"/>
      <c r="BC48" s="141"/>
      <c r="BD48" s="141"/>
      <c r="BE48" s="111"/>
      <c r="BF48" s="111"/>
      <c r="BG48" s="141"/>
      <c r="BH48" s="141"/>
      <c r="BI48" s="141"/>
      <c r="BJ48" s="141"/>
      <c r="BK48" s="141"/>
      <c r="BL48" s="141"/>
      <c r="BM48" s="113"/>
      <c r="BN48" s="113"/>
      <c r="BO48" s="141"/>
      <c r="BP48" s="141"/>
      <c r="BQ48" s="141"/>
      <c r="BR48" s="141"/>
      <c r="BS48" s="141"/>
      <c r="BT48" s="141"/>
      <c r="BU48" s="111"/>
      <c r="BV48" s="111"/>
      <c r="BW48" s="141"/>
      <c r="BX48" s="141"/>
      <c r="BY48" s="141"/>
      <c r="BZ48" s="141"/>
      <c r="CA48" s="141"/>
      <c r="CB48" s="141"/>
      <c r="CC48" s="113"/>
      <c r="CD48" s="113"/>
      <c r="CE48" s="141"/>
      <c r="CF48" s="141"/>
      <c r="CG48" s="141"/>
      <c r="CH48" s="141"/>
      <c r="CI48" s="141"/>
      <c r="CJ48" s="141"/>
      <c r="CK48" s="111"/>
      <c r="CL48" s="111"/>
      <c r="CM48" s="141"/>
      <c r="CN48" s="141"/>
      <c r="CO48" s="141"/>
      <c r="CP48" s="141"/>
      <c r="CQ48" s="141"/>
      <c r="CR48" s="141"/>
      <c r="CS48" s="113"/>
      <c r="CT48" s="113"/>
      <c r="CU48" s="141"/>
      <c r="CV48" s="141"/>
      <c r="CW48" s="141"/>
      <c r="CX48" s="141"/>
      <c r="CY48" s="141"/>
      <c r="CZ48" s="141"/>
      <c r="DA48" s="111"/>
      <c r="DB48" s="111"/>
      <c r="DC48" s="141"/>
      <c r="DD48" s="141"/>
      <c r="DE48" s="141"/>
      <c r="DF48" s="141"/>
      <c r="DG48" s="141"/>
      <c r="DH48" s="141"/>
      <c r="DI48" s="113"/>
      <c r="DJ48" s="113"/>
      <c r="DK48" s="141"/>
      <c r="DL48" s="141"/>
      <c r="DM48" s="141"/>
      <c r="DN48" s="141"/>
      <c r="DO48" s="141"/>
      <c r="DP48" s="141"/>
      <c r="DQ48" s="111"/>
      <c r="DR48" s="111"/>
      <c r="DS48" s="141"/>
      <c r="DT48" s="141"/>
      <c r="DU48" s="141"/>
      <c r="DV48" s="141"/>
      <c r="DW48" s="141"/>
      <c r="DX48" s="141"/>
    </row>
    <row r="49" spans="1:128" ht="15" customHeight="1">
      <c r="A49" s="3"/>
      <c r="B49" s="4"/>
      <c r="C49" s="141"/>
      <c r="D49" s="141"/>
      <c r="E49" s="141"/>
      <c r="F49" s="141"/>
      <c r="G49" s="141"/>
      <c r="H49" s="141"/>
      <c r="I49" s="111"/>
      <c r="J49" s="111"/>
      <c r="K49" s="141"/>
      <c r="L49" s="141"/>
      <c r="M49" s="141"/>
      <c r="N49" s="141"/>
      <c r="O49" s="141"/>
      <c r="P49" s="141"/>
      <c r="Q49" s="113"/>
      <c r="R49" s="113"/>
      <c r="S49" s="141"/>
      <c r="T49" s="141"/>
      <c r="U49" s="141"/>
      <c r="V49" s="141"/>
      <c r="W49" s="141"/>
      <c r="X49" s="141"/>
      <c r="Y49" s="111"/>
      <c r="Z49" s="111"/>
      <c r="AA49" s="141"/>
      <c r="AB49" s="141"/>
      <c r="AC49" s="141"/>
      <c r="AD49" s="141"/>
      <c r="AE49" s="141"/>
      <c r="AF49" s="141"/>
      <c r="AG49" s="113"/>
      <c r="AH49" s="113"/>
      <c r="AI49" s="141"/>
      <c r="AJ49" s="141"/>
      <c r="AK49" s="141"/>
      <c r="AL49" s="141"/>
      <c r="AM49" s="141"/>
      <c r="AN49" s="141"/>
      <c r="AO49" s="111"/>
      <c r="AP49" s="111"/>
      <c r="AQ49" s="141"/>
      <c r="AR49" s="141"/>
      <c r="AS49" s="141"/>
      <c r="AT49" s="141"/>
      <c r="AU49" s="141"/>
      <c r="AV49" s="141"/>
      <c r="AW49" s="113"/>
      <c r="AX49" s="113"/>
      <c r="AY49" s="141"/>
      <c r="AZ49" s="141"/>
      <c r="BA49" s="141"/>
      <c r="BB49" s="141"/>
      <c r="BC49" s="141"/>
      <c r="BD49" s="141"/>
      <c r="BE49" s="111"/>
      <c r="BF49" s="111"/>
      <c r="BG49" s="141"/>
      <c r="BH49" s="141"/>
      <c r="BI49" s="141"/>
      <c r="BJ49" s="141"/>
      <c r="BK49" s="141"/>
      <c r="BL49" s="141"/>
      <c r="BM49" s="113"/>
      <c r="BN49" s="113"/>
      <c r="BO49" s="141"/>
      <c r="BP49" s="141"/>
      <c r="BQ49" s="141"/>
      <c r="BR49" s="141"/>
      <c r="BS49" s="141"/>
      <c r="BT49" s="141"/>
      <c r="BU49" s="111"/>
      <c r="BV49" s="111"/>
      <c r="BW49" s="141"/>
      <c r="BX49" s="141"/>
      <c r="BY49" s="141"/>
      <c r="BZ49" s="141"/>
      <c r="CA49" s="141"/>
      <c r="CB49" s="141"/>
      <c r="CC49" s="113"/>
      <c r="CD49" s="113"/>
      <c r="CE49" s="141"/>
      <c r="CF49" s="141"/>
      <c r="CG49" s="141"/>
      <c r="CH49" s="141"/>
      <c r="CI49" s="141"/>
      <c r="CJ49" s="141"/>
      <c r="CK49" s="111"/>
      <c r="CL49" s="111"/>
      <c r="CM49" s="141"/>
      <c r="CN49" s="141"/>
      <c r="CO49" s="141"/>
      <c r="CP49" s="141"/>
      <c r="CQ49" s="141"/>
      <c r="CR49" s="141"/>
      <c r="CS49" s="113"/>
      <c r="CT49" s="113"/>
      <c r="CU49" s="141"/>
      <c r="CV49" s="141"/>
      <c r="CW49" s="141"/>
      <c r="CX49" s="141"/>
      <c r="CY49" s="141"/>
      <c r="CZ49" s="141"/>
      <c r="DA49" s="111"/>
      <c r="DB49" s="111"/>
      <c r="DC49" s="141"/>
      <c r="DD49" s="141"/>
      <c r="DE49" s="141"/>
      <c r="DF49" s="141"/>
      <c r="DG49" s="141"/>
      <c r="DH49" s="141"/>
      <c r="DI49" s="113"/>
      <c r="DJ49" s="113"/>
      <c r="DK49" s="141"/>
      <c r="DL49" s="141"/>
      <c r="DM49" s="141"/>
      <c r="DN49" s="141"/>
      <c r="DO49" s="141"/>
      <c r="DP49" s="141"/>
      <c r="DQ49" s="111"/>
      <c r="DR49" s="111"/>
      <c r="DS49" s="141"/>
      <c r="DT49" s="141"/>
      <c r="DU49" s="141"/>
      <c r="DV49" s="141"/>
      <c r="DW49" s="141"/>
      <c r="DX49" s="141"/>
    </row>
    <row r="50" spans="1:128" ht="15" customHeight="1">
      <c r="A50" s="3"/>
      <c r="B50" s="4"/>
      <c r="C50" s="141"/>
      <c r="D50" s="141"/>
      <c r="E50" s="141"/>
      <c r="F50" s="141"/>
      <c r="G50" s="141"/>
      <c r="H50" s="141"/>
      <c r="I50" s="111"/>
      <c r="J50" s="111"/>
      <c r="K50" s="141"/>
      <c r="L50" s="141"/>
      <c r="M50" s="141"/>
      <c r="N50" s="141"/>
      <c r="O50" s="141"/>
      <c r="P50" s="141"/>
      <c r="Q50" s="113"/>
      <c r="R50" s="113"/>
      <c r="S50" s="141"/>
      <c r="T50" s="141"/>
      <c r="U50" s="141"/>
      <c r="V50" s="141"/>
      <c r="W50" s="141"/>
      <c r="X50" s="141"/>
      <c r="Y50" s="111"/>
      <c r="Z50" s="111"/>
      <c r="AA50" s="141"/>
      <c r="AB50" s="141"/>
      <c r="AC50" s="141"/>
      <c r="AD50" s="141"/>
      <c r="AE50" s="141"/>
      <c r="AF50" s="141"/>
      <c r="AG50" s="113"/>
      <c r="AH50" s="113"/>
      <c r="AI50" s="141"/>
      <c r="AJ50" s="141"/>
      <c r="AK50" s="141"/>
      <c r="AL50" s="141"/>
      <c r="AM50" s="141"/>
      <c r="AN50" s="141"/>
      <c r="AO50" s="111"/>
      <c r="AP50" s="111"/>
      <c r="AQ50" s="141"/>
      <c r="AR50" s="141"/>
      <c r="AS50" s="141"/>
      <c r="AT50" s="141"/>
      <c r="AU50" s="141"/>
      <c r="AV50" s="141"/>
      <c r="AW50" s="113"/>
      <c r="AX50" s="113"/>
      <c r="AY50" s="141"/>
      <c r="AZ50" s="141"/>
      <c r="BA50" s="141"/>
      <c r="BB50" s="141"/>
      <c r="BC50" s="141"/>
      <c r="BD50" s="141"/>
      <c r="BE50" s="111"/>
      <c r="BF50" s="111"/>
      <c r="BG50" s="141"/>
      <c r="BH50" s="141"/>
      <c r="BI50" s="141"/>
      <c r="BJ50" s="141"/>
      <c r="BK50" s="141"/>
      <c r="BL50" s="141"/>
      <c r="BM50" s="113"/>
      <c r="BN50" s="113"/>
      <c r="BO50" s="141"/>
      <c r="BP50" s="141"/>
      <c r="BQ50" s="141"/>
      <c r="BR50" s="141"/>
      <c r="BS50" s="141"/>
      <c r="BT50" s="141"/>
      <c r="BU50" s="111"/>
      <c r="BV50" s="111"/>
      <c r="BW50" s="141"/>
      <c r="BX50" s="141"/>
      <c r="BY50" s="141"/>
      <c r="BZ50" s="141"/>
      <c r="CA50" s="141"/>
      <c r="CB50" s="141"/>
      <c r="CC50" s="113"/>
      <c r="CD50" s="113"/>
      <c r="CE50" s="141"/>
      <c r="CF50" s="141"/>
      <c r="CG50" s="141"/>
      <c r="CH50" s="141"/>
      <c r="CI50" s="141"/>
      <c r="CJ50" s="141"/>
      <c r="CK50" s="111"/>
      <c r="CL50" s="111"/>
      <c r="CM50" s="141"/>
      <c r="CN50" s="141"/>
      <c r="CO50" s="141"/>
      <c r="CP50" s="141"/>
      <c r="CQ50" s="141"/>
      <c r="CR50" s="141"/>
      <c r="CS50" s="113"/>
      <c r="CT50" s="113"/>
      <c r="CU50" s="141"/>
      <c r="CV50" s="141"/>
      <c r="CW50" s="141"/>
      <c r="CX50" s="141"/>
      <c r="CY50" s="141"/>
      <c r="CZ50" s="141"/>
      <c r="DA50" s="111"/>
      <c r="DB50" s="111"/>
      <c r="DC50" s="141"/>
      <c r="DD50" s="141"/>
      <c r="DE50" s="141"/>
      <c r="DF50" s="141"/>
      <c r="DG50" s="141"/>
      <c r="DH50" s="141"/>
      <c r="DI50" s="113"/>
      <c r="DJ50" s="113"/>
      <c r="DK50" s="141"/>
      <c r="DL50" s="141"/>
      <c r="DM50" s="141"/>
      <c r="DN50" s="141"/>
      <c r="DO50" s="141"/>
      <c r="DP50" s="141"/>
      <c r="DQ50" s="111"/>
      <c r="DR50" s="111"/>
      <c r="DS50" s="141"/>
      <c r="DT50" s="141"/>
      <c r="DU50" s="141"/>
      <c r="DV50" s="141"/>
      <c r="DW50" s="141"/>
      <c r="DX50" s="141"/>
    </row>
    <row r="51" spans="1:128" ht="5.25" customHeight="1">
      <c r="A51" s="3"/>
      <c r="B51" s="4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</row>
    <row r="52" spans="1:128" ht="3" customHeight="1">
      <c r="A52" s="3"/>
      <c r="B52" s="4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</row>
    <row r="53" spans="1:128" ht="5.25" customHeight="1">
      <c r="A53" s="3"/>
      <c r="B53" s="4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</row>
    <row r="54" spans="1:128" ht="15" customHeight="1">
      <c r="A54" s="3"/>
      <c r="B54" s="4"/>
      <c r="C54" s="141" t="s">
        <v>3</v>
      </c>
      <c r="D54" s="141"/>
      <c r="E54" s="141"/>
      <c r="F54" s="141" t="s">
        <v>35</v>
      </c>
      <c r="G54" s="141"/>
      <c r="H54" s="141"/>
      <c r="I54" s="111"/>
      <c r="J54" s="111"/>
      <c r="K54" s="141" t="s">
        <v>3</v>
      </c>
      <c r="L54" s="141"/>
      <c r="M54" s="141"/>
      <c r="N54" s="141" t="s">
        <v>35</v>
      </c>
      <c r="O54" s="141"/>
      <c r="P54" s="141"/>
      <c r="Q54" s="113"/>
      <c r="R54" s="113"/>
      <c r="S54" s="141" t="s">
        <v>3</v>
      </c>
      <c r="T54" s="141"/>
      <c r="U54" s="141"/>
      <c r="V54" s="141" t="s">
        <v>35</v>
      </c>
      <c r="W54" s="141"/>
      <c r="X54" s="141"/>
      <c r="Y54" s="111"/>
      <c r="Z54" s="111"/>
      <c r="AA54" s="141" t="s">
        <v>3</v>
      </c>
      <c r="AB54" s="141"/>
      <c r="AC54" s="141"/>
      <c r="AD54" s="141" t="s">
        <v>35</v>
      </c>
      <c r="AE54" s="141"/>
      <c r="AF54" s="141"/>
      <c r="AG54" s="113"/>
      <c r="AH54" s="113"/>
      <c r="AI54" s="141" t="s">
        <v>3</v>
      </c>
      <c r="AJ54" s="141"/>
      <c r="AK54" s="141"/>
      <c r="AL54" s="141" t="s">
        <v>35</v>
      </c>
      <c r="AM54" s="141"/>
      <c r="AN54" s="141"/>
      <c r="AO54" s="111"/>
      <c r="AP54" s="111"/>
      <c r="AQ54" s="141" t="s">
        <v>3</v>
      </c>
      <c r="AR54" s="141"/>
      <c r="AS54" s="141"/>
      <c r="AT54" s="141" t="s">
        <v>35</v>
      </c>
      <c r="AU54" s="141"/>
      <c r="AV54" s="141"/>
      <c r="AW54" s="113"/>
      <c r="AX54" s="113"/>
      <c r="AY54" s="141" t="s">
        <v>3</v>
      </c>
      <c r="AZ54" s="141"/>
      <c r="BA54" s="141"/>
      <c r="BB54" s="141" t="s">
        <v>35</v>
      </c>
      <c r="BC54" s="141"/>
      <c r="BD54" s="141"/>
      <c r="BE54" s="111"/>
      <c r="BF54" s="111"/>
      <c r="BG54" s="141" t="s">
        <v>3</v>
      </c>
      <c r="BH54" s="141"/>
      <c r="BI54" s="141"/>
      <c r="BJ54" s="141" t="s">
        <v>35</v>
      </c>
      <c r="BK54" s="141"/>
      <c r="BL54" s="141"/>
      <c r="BM54" s="113"/>
      <c r="BN54" s="113"/>
      <c r="BO54" s="141" t="s">
        <v>3</v>
      </c>
      <c r="BP54" s="141"/>
      <c r="BQ54" s="141"/>
      <c r="BR54" s="141" t="s">
        <v>35</v>
      </c>
      <c r="BS54" s="141"/>
      <c r="BT54" s="141"/>
      <c r="BU54" s="111"/>
      <c r="BV54" s="111"/>
      <c r="BW54" s="141" t="s">
        <v>3</v>
      </c>
      <c r="BX54" s="141"/>
      <c r="BY54" s="141"/>
      <c r="BZ54" s="141" t="s">
        <v>35</v>
      </c>
      <c r="CA54" s="141"/>
      <c r="CB54" s="141"/>
      <c r="CC54" s="113"/>
      <c r="CD54" s="113"/>
      <c r="CE54" s="141" t="s">
        <v>3</v>
      </c>
      <c r="CF54" s="141"/>
      <c r="CG54" s="141"/>
      <c r="CH54" s="141" t="s">
        <v>35</v>
      </c>
      <c r="CI54" s="141"/>
      <c r="CJ54" s="141"/>
      <c r="CK54" s="111"/>
      <c r="CL54" s="111"/>
      <c r="CM54" s="141" t="s">
        <v>3</v>
      </c>
      <c r="CN54" s="141"/>
      <c r="CO54" s="141"/>
      <c r="CP54" s="141" t="s">
        <v>35</v>
      </c>
      <c r="CQ54" s="141"/>
      <c r="CR54" s="141"/>
      <c r="CS54" s="113"/>
      <c r="CT54" s="113"/>
      <c r="CU54" s="141" t="s">
        <v>3</v>
      </c>
      <c r="CV54" s="141"/>
      <c r="CW54" s="141"/>
      <c r="CX54" s="141" t="s">
        <v>35</v>
      </c>
      <c r="CY54" s="141"/>
      <c r="CZ54" s="141"/>
      <c r="DA54" s="111"/>
      <c r="DB54" s="111"/>
      <c r="DC54" s="141" t="s">
        <v>3</v>
      </c>
      <c r="DD54" s="141"/>
      <c r="DE54" s="141"/>
      <c r="DF54" s="141" t="s">
        <v>35</v>
      </c>
      <c r="DG54" s="141"/>
      <c r="DH54" s="141"/>
      <c r="DI54" s="113"/>
      <c r="DJ54" s="113"/>
      <c r="DK54" s="141" t="s">
        <v>3</v>
      </c>
      <c r="DL54" s="141"/>
      <c r="DM54" s="141"/>
      <c r="DN54" s="141" t="s">
        <v>35</v>
      </c>
      <c r="DO54" s="141"/>
      <c r="DP54" s="141"/>
      <c r="DQ54" s="111"/>
      <c r="DR54" s="111"/>
      <c r="DS54" s="141" t="s">
        <v>3</v>
      </c>
      <c r="DT54" s="141"/>
      <c r="DU54" s="141"/>
      <c r="DV54" s="141" t="s">
        <v>35</v>
      </c>
      <c r="DW54" s="141"/>
      <c r="DX54" s="141"/>
    </row>
    <row r="55" spans="1:128" ht="15" customHeight="1">
      <c r="A55" s="3"/>
      <c r="B55" s="4"/>
      <c r="C55" s="141"/>
      <c r="D55" s="141"/>
      <c r="E55" s="141"/>
      <c r="F55" s="141"/>
      <c r="G55" s="141"/>
      <c r="H55" s="141"/>
      <c r="I55" s="111"/>
      <c r="J55" s="111"/>
      <c r="K55" s="141"/>
      <c r="L55" s="141"/>
      <c r="M55" s="141"/>
      <c r="N55" s="141"/>
      <c r="O55" s="141"/>
      <c r="P55" s="141"/>
      <c r="Q55" s="113"/>
      <c r="R55" s="113"/>
      <c r="S55" s="141"/>
      <c r="T55" s="141"/>
      <c r="U55" s="141"/>
      <c r="V55" s="141"/>
      <c r="W55" s="141"/>
      <c r="X55" s="141"/>
      <c r="Y55" s="111"/>
      <c r="Z55" s="111"/>
      <c r="AA55" s="141"/>
      <c r="AB55" s="141"/>
      <c r="AC55" s="141"/>
      <c r="AD55" s="141"/>
      <c r="AE55" s="141"/>
      <c r="AF55" s="141"/>
      <c r="AG55" s="113"/>
      <c r="AH55" s="113"/>
      <c r="AI55" s="141"/>
      <c r="AJ55" s="141"/>
      <c r="AK55" s="141"/>
      <c r="AL55" s="141"/>
      <c r="AM55" s="141"/>
      <c r="AN55" s="141"/>
      <c r="AO55" s="111"/>
      <c r="AP55" s="111"/>
      <c r="AQ55" s="141"/>
      <c r="AR55" s="141"/>
      <c r="AS55" s="141"/>
      <c r="AT55" s="141"/>
      <c r="AU55" s="141"/>
      <c r="AV55" s="141"/>
      <c r="AW55" s="113"/>
      <c r="AX55" s="113"/>
      <c r="AY55" s="141"/>
      <c r="AZ55" s="141"/>
      <c r="BA55" s="141"/>
      <c r="BB55" s="141"/>
      <c r="BC55" s="141"/>
      <c r="BD55" s="141"/>
      <c r="BE55" s="111"/>
      <c r="BF55" s="111"/>
      <c r="BG55" s="141"/>
      <c r="BH55" s="141"/>
      <c r="BI55" s="141"/>
      <c r="BJ55" s="141"/>
      <c r="BK55" s="141"/>
      <c r="BL55" s="141"/>
      <c r="BM55" s="113"/>
      <c r="BN55" s="113"/>
      <c r="BO55" s="141"/>
      <c r="BP55" s="141"/>
      <c r="BQ55" s="141"/>
      <c r="BR55" s="141"/>
      <c r="BS55" s="141"/>
      <c r="BT55" s="141"/>
      <c r="BU55" s="111"/>
      <c r="BV55" s="111"/>
      <c r="BW55" s="141"/>
      <c r="BX55" s="141"/>
      <c r="BY55" s="141"/>
      <c r="BZ55" s="141"/>
      <c r="CA55" s="141"/>
      <c r="CB55" s="141"/>
      <c r="CC55" s="113"/>
      <c r="CD55" s="113"/>
      <c r="CE55" s="141"/>
      <c r="CF55" s="141"/>
      <c r="CG55" s="141"/>
      <c r="CH55" s="141"/>
      <c r="CI55" s="141"/>
      <c r="CJ55" s="141"/>
      <c r="CK55" s="111"/>
      <c r="CL55" s="111"/>
      <c r="CM55" s="141"/>
      <c r="CN55" s="141"/>
      <c r="CO55" s="141"/>
      <c r="CP55" s="141"/>
      <c r="CQ55" s="141"/>
      <c r="CR55" s="141"/>
      <c r="CS55" s="113"/>
      <c r="CT55" s="113"/>
      <c r="CU55" s="141"/>
      <c r="CV55" s="141"/>
      <c r="CW55" s="141"/>
      <c r="CX55" s="141"/>
      <c r="CY55" s="141"/>
      <c r="CZ55" s="141"/>
      <c r="DA55" s="111"/>
      <c r="DB55" s="111"/>
      <c r="DC55" s="141"/>
      <c r="DD55" s="141"/>
      <c r="DE55" s="141"/>
      <c r="DF55" s="141"/>
      <c r="DG55" s="141"/>
      <c r="DH55" s="141"/>
      <c r="DI55" s="113"/>
      <c r="DJ55" s="113"/>
      <c r="DK55" s="141"/>
      <c r="DL55" s="141"/>
      <c r="DM55" s="141"/>
      <c r="DN55" s="141"/>
      <c r="DO55" s="141"/>
      <c r="DP55" s="141"/>
      <c r="DQ55" s="111"/>
      <c r="DR55" s="111"/>
      <c r="DS55" s="141"/>
      <c r="DT55" s="141"/>
      <c r="DU55" s="141"/>
      <c r="DV55" s="141"/>
      <c r="DW55" s="141"/>
      <c r="DX55" s="141"/>
    </row>
    <row r="56" spans="1:128" ht="15" customHeight="1">
      <c r="A56" s="3"/>
      <c r="B56" s="4"/>
      <c r="C56" s="141"/>
      <c r="D56" s="141"/>
      <c r="E56" s="141"/>
      <c r="F56" s="141"/>
      <c r="G56" s="141"/>
      <c r="H56" s="141"/>
      <c r="I56" s="111"/>
      <c r="J56" s="111"/>
      <c r="K56" s="141"/>
      <c r="L56" s="141"/>
      <c r="M56" s="141"/>
      <c r="N56" s="141"/>
      <c r="O56" s="141"/>
      <c r="P56" s="141"/>
      <c r="Q56" s="113"/>
      <c r="R56" s="113"/>
      <c r="S56" s="141"/>
      <c r="T56" s="141"/>
      <c r="U56" s="141"/>
      <c r="V56" s="141"/>
      <c r="W56" s="141"/>
      <c r="X56" s="141"/>
      <c r="Y56" s="111"/>
      <c r="Z56" s="111"/>
      <c r="AA56" s="141"/>
      <c r="AB56" s="141"/>
      <c r="AC56" s="141"/>
      <c r="AD56" s="141"/>
      <c r="AE56" s="141"/>
      <c r="AF56" s="141"/>
      <c r="AG56" s="113"/>
      <c r="AH56" s="113"/>
      <c r="AI56" s="141"/>
      <c r="AJ56" s="141"/>
      <c r="AK56" s="141"/>
      <c r="AL56" s="141"/>
      <c r="AM56" s="141"/>
      <c r="AN56" s="141"/>
      <c r="AO56" s="111"/>
      <c r="AP56" s="111"/>
      <c r="AQ56" s="141"/>
      <c r="AR56" s="141"/>
      <c r="AS56" s="141"/>
      <c r="AT56" s="141"/>
      <c r="AU56" s="141"/>
      <c r="AV56" s="141"/>
      <c r="AW56" s="113"/>
      <c r="AX56" s="113"/>
      <c r="AY56" s="141"/>
      <c r="AZ56" s="141"/>
      <c r="BA56" s="141"/>
      <c r="BB56" s="141"/>
      <c r="BC56" s="141"/>
      <c r="BD56" s="141"/>
      <c r="BE56" s="111"/>
      <c r="BF56" s="111"/>
      <c r="BG56" s="141"/>
      <c r="BH56" s="141"/>
      <c r="BI56" s="141"/>
      <c r="BJ56" s="141"/>
      <c r="BK56" s="141"/>
      <c r="BL56" s="141"/>
      <c r="BM56" s="113"/>
      <c r="BN56" s="113"/>
      <c r="BO56" s="141"/>
      <c r="BP56" s="141"/>
      <c r="BQ56" s="141"/>
      <c r="BR56" s="141"/>
      <c r="BS56" s="141"/>
      <c r="BT56" s="141"/>
      <c r="BU56" s="111"/>
      <c r="BV56" s="111"/>
      <c r="BW56" s="141"/>
      <c r="BX56" s="141"/>
      <c r="BY56" s="141"/>
      <c r="BZ56" s="141"/>
      <c r="CA56" s="141"/>
      <c r="CB56" s="141"/>
      <c r="CC56" s="113"/>
      <c r="CD56" s="113"/>
      <c r="CE56" s="141"/>
      <c r="CF56" s="141"/>
      <c r="CG56" s="141"/>
      <c r="CH56" s="141"/>
      <c r="CI56" s="141"/>
      <c r="CJ56" s="141"/>
      <c r="CK56" s="111"/>
      <c r="CL56" s="111"/>
      <c r="CM56" s="141"/>
      <c r="CN56" s="141"/>
      <c r="CO56" s="141"/>
      <c r="CP56" s="141"/>
      <c r="CQ56" s="141"/>
      <c r="CR56" s="141"/>
      <c r="CS56" s="113"/>
      <c r="CT56" s="113"/>
      <c r="CU56" s="141"/>
      <c r="CV56" s="141"/>
      <c r="CW56" s="141"/>
      <c r="CX56" s="141"/>
      <c r="CY56" s="141"/>
      <c r="CZ56" s="141"/>
      <c r="DA56" s="111"/>
      <c r="DB56" s="111"/>
      <c r="DC56" s="141"/>
      <c r="DD56" s="141"/>
      <c r="DE56" s="141"/>
      <c r="DF56" s="141"/>
      <c r="DG56" s="141"/>
      <c r="DH56" s="141"/>
      <c r="DI56" s="113"/>
      <c r="DJ56" s="113"/>
      <c r="DK56" s="141"/>
      <c r="DL56" s="141"/>
      <c r="DM56" s="141"/>
      <c r="DN56" s="141"/>
      <c r="DO56" s="141"/>
      <c r="DP56" s="141"/>
      <c r="DQ56" s="111"/>
      <c r="DR56" s="111"/>
      <c r="DS56" s="141"/>
      <c r="DT56" s="141"/>
      <c r="DU56" s="141"/>
      <c r="DV56" s="141"/>
      <c r="DW56" s="141"/>
      <c r="DX56" s="141"/>
    </row>
    <row r="57" spans="1:128" ht="15" customHeight="1">
      <c r="A57" s="3"/>
      <c r="B57" s="4"/>
      <c r="C57" s="141"/>
      <c r="D57" s="141"/>
      <c r="E57" s="141"/>
      <c r="F57" s="141"/>
      <c r="G57" s="141"/>
      <c r="H57" s="141"/>
      <c r="I57" s="111"/>
      <c r="J57" s="111"/>
      <c r="K57" s="141"/>
      <c r="L57" s="141"/>
      <c r="M57" s="141"/>
      <c r="N57" s="141"/>
      <c r="O57" s="141"/>
      <c r="P57" s="141"/>
      <c r="Q57" s="113"/>
      <c r="R57" s="113"/>
      <c r="S57" s="141"/>
      <c r="T57" s="141"/>
      <c r="U57" s="141"/>
      <c r="V57" s="141"/>
      <c r="W57" s="141"/>
      <c r="X57" s="141"/>
      <c r="Y57" s="111"/>
      <c r="Z57" s="111"/>
      <c r="AA57" s="141"/>
      <c r="AB57" s="141"/>
      <c r="AC57" s="141"/>
      <c r="AD57" s="141"/>
      <c r="AE57" s="141"/>
      <c r="AF57" s="141"/>
      <c r="AG57" s="113"/>
      <c r="AH57" s="113"/>
      <c r="AI57" s="141"/>
      <c r="AJ57" s="141"/>
      <c r="AK57" s="141"/>
      <c r="AL57" s="141"/>
      <c r="AM57" s="141"/>
      <c r="AN57" s="141"/>
      <c r="AO57" s="111"/>
      <c r="AP57" s="111"/>
      <c r="AQ57" s="141"/>
      <c r="AR57" s="141"/>
      <c r="AS57" s="141"/>
      <c r="AT57" s="141"/>
      <c r="AU57" s="141"/>
      <c r="AV57" s="141"/>
      <c r="AW57" s="113"/>
      <c r="AX57" s="113"/>
      <c r="AY57" s="141"/>
      <c r="AZ57" s="141"/>
      <c r="BA57" s="141"/>
      <c r="BB57" s="141"/>
      <c r="BC57" s="141"/>
      <c r="BD57" s="141"/>
      <c r="BE57" s="111"/>
      <c r="BF57" s="111"/>
      <c r="BG57" s="141"/>
      <c r="BH57" s="141"/>
      <c r="BI57" s="141"/>
      <c r="BJ57" s="141"/>
      <c r="BK57" s="141"/>
      <c r="BL57" s="141"/>
      <c r="BM57" s="113"/>
      <c r="BN57" s="113"/>
      <c r="BO57" s="141"/>
      <c r="BP57" s="141"/>
      <c r="BQ57" s="141"/>
      <c r="BR57" s="141"/>
      <c r="BS57" s="141"/>
      <c r="BT57" s="141"/>
      <c r="BU57" s="111"/>
      <c r="BV57" s="111"/>
      <c r="BW57" s="141"/>
      <c r="BX57" s="141"/>
      <c r="BY57" s="141"/>
      <c r="BZ57" s="141"/>
      <c r="CA57" s="141"/>
      <c r="CB57" s="141"/>
      <c r="CC57" s="113"/>
      <c r="CD57" s="113"/>
      <c r="CE57" s="141"/>
      <c r="CF57" s="141"/>
      <c r="CG57" s="141"/>
      <c r="CH57" s="141"/>
      <c r="CI57" s="141"/>
      <c r="CJ57" s="141"/>
      <c r="CK57" s="111"/>
      <c r="CL57" s="111"/>
      <c r="CM57" s="141"/>
      <c r="CN57" s="141"/>
      <c r="CO57" s="141"/>
      <c r="CP57" s="141"/>
      <c r="CQ57" s="141"/>
      <c r="CR57" s="141"/>
      <c r="CS57" s="113"/>
      <c r="CT57" s="113"/>
      <c r="CU57" s="141"/>
      <c r="CV57" s="141"/>
      <c r="CW57" s="141"/>
      <c r="CX57" s="141"/>
      <c r="CY57" s="141"/>
      <c r="CZ57" s="141"/>
      <c r="DA57" s="111"/>
      <c r="DB57" s="111"/>
      <c r="DC57" s="141"/>
      <c r="DD57" s="141"/>
      <c r="DE57" s="141"/>
      <c r="DF57" s="141"/>
      <c r="DG57" s="141"/>
      <c r="DH57" s="141"/>
      <c r="DI57" s="113"/>
      <c r="DJ57" s="113"/>
      <c r="DK57" s="141"/>
      <c r="DL57" s="141"/>
      <c r="DM57" s="141"/>
      <c r="DN57" s="141"/>
      <c r="DO57" s="141"/>
      <c r="DP57" s="141"/>
      <c r="DQ57" s="111"/>
      <c r="DR57" s="111"/>
      <c r="DS57" s="141"/>
      <c r="DT57" s="141"/>
      <c r="DU57" s="141"/>
      <c r="DV57" s="141"/>
      <c r="DW57" s="141"/>
      <c r="DX57" s="141"/>
    </row>
    <row r="58" spans="1:128" ht="15" customHeight="1">
      <c r="A58" s="3"/>
      <c r="B58" s="4"/>
      <c r="C58" s="141"/>
      <c r="D58" s="141"/>
      <c r="E58" s="141"/>
      <c r="F58" s="141"/>
      <c r="G58" s="141"/>
      <c r="H58" s="141"/>
      <c r="I58" s="111"/>
      <c r="J58" s="111"/>
      <c r="K58" s="141"/>
      <c r="L58" s="141"/>
      <c r="M58" s="141"/>
      <c r="N58" s="141"/>
      <c r="O58" s="141"/>
      <c r="P58" s="141"/>
      <c r="Q58" s="113"/>
      <c r="R58" s="113"/>
      <c r="S58" s="141"/>
      <c r="T58" s="141"/>
      <c r="U58" s="141"/>
      <c r="V58" s="141"/>
      <c r="W58" s="141"/>
      <c r="X58" s="141"/>
      <c r="Y58" s="111"/>
      <c r="Z58" s="111"/>
      <c r="AA58" s="141"/>
      <c r="AB58" s="141"/>
      <c r="AC58" s="141"/>
      <c r="AD58" s="141"/>
      <c r="AE58" s="141"/>
      <c r="AF58" s="141"/>
      <c r="AG58" s="113"/>
      <c r="AH58" s="113"/>
      <c r="AI58" s="141"/>
      <c r="AJ58" s="141"/>
      <c r="AK58" s="141"/>
      <c r="AL58" s="141"/>
      <c r="AM58" s="141"/>
      <c r="AN58" s="141"/>
      <c r="AO58" s="111"/>
      <c r="AP58" s="111"/>
      <c r="AQ58" s="141"/>
      <c r="AR58" s="141"/>
      <c r="AS58" s="141"/>
      <c r="AT58" s="141"/>
      <c r="AU58" s="141"/>
      <c r="AV58" s="141"/>
      <c r="AW58" s="113"/>
      <c r="AX58" s="113"/>
      <c r="AY58" s="141"/>
      <c r="AZ58" s="141"/>
      <c r="BA58" s="141"/>
      <c r="BB58" s="141"/>
      <c r="BC58" s="141"/>
      <c r="BD58" s="141"/>
      <c r="BE58" s="111"/>
      <c r="BF58" s="111"/>
      <c r="BG58" s="141"/>
      <c r="BH58" s="141"/>
      <c r="BI58" s="141"/>
      <c r="BJ58" s="141"/>
      <c r="BK58" s="141"/>
      <c r="BL58" s="141"/>
      <c r="BM58" s="113"/>
      <c r="BN58" s="113"/>
      <c r="BO58" s="141"/>
      <c r="BP58" s="141"/>
      <c r="BQ58" s="141"/>
      <c r="BR58" s="141"/>
      <c r="BS58" s="141"/>
      <c r="BT58" s="141"/>
      <c r="BU58" s="111"/>
      <c r="BV58" s="111"/>
      <c r="BW58" s="141"/>
      <c r="BX58" s="141"/>
      <c r="BY58" s="141"/>
      <c r="BZ58" s="141"/>
      <c r="CA58" s="141"/>
      <c r="CB58" s="141"/>
      <c r="CC58" s="113"/>
      <c r="CD58" s="113"/>
      <c r="CE58" s="141"/>
      <c r="CF58" s="141"/>
      <c r="CG58" s="141"/>
      <c r="CH58" s="141"/>
      <c r="CI58" s="141"/>
      <c r="CJ58" s="141"/>
      <c r="CK58" s="111"/>
      <c r="CL58" s="111"/>
      <c r="CM58" s="141"/>
      <c r="CN58" s="141"/>
      <c r="CO58" s="141"/>
      <c r="CP58" s="141"/>
      <c r="CQ58" s="141"/>
      <c r="CR58" s="141"/>
      <c r="CS58" s="113"/>
      <c r="CT58" s="113"/>
      <c r="CU58" s="141"/>
      <c r="CV58" s="141"/>
      <c r="CW58" s="141"/>
      <c r="CX58" s="141"/>
      <c r="CY58" s="141"/>
      <c r="CZ58" s="141"/>
      <c r="DA58" s="111"/>
      <c r="DB58" s="111"/>
      <c r="DC58" s="141"/>
      <c r="DD58" s="141"/>
      <c r="DE58" s="141"/>
      <c r="DF58" s="141"/>
      <c r="DG58" s="141"/>
      <c r="DH58" s="141"/>
      <c r="DI58" s="113"/>
      <c r="DJ58" s="113"/>
      <c r="DK58" s="141"/>
      <c r="DL58" s="141"/>
      <c r="DM58" s="141"/>
      <c r="DN58" s="141"/>
      <c r="DO58" s="141"/>
      <c r="DP58" s="141"/>
      <c r="DQ58" s="111"/>
      <c r="DR58" s="111"/>
      <c r="DS58" s="141"/>
      <c r="DT58" s="141"/>
      <c r="DU58" s="141"/>
      <c r="DV58" s="141"/>
      <c r="DW58" s="141"/>
      <c r="DX58" s="141"/>
    </row>
    <row r="59" spans="1:128" ht="5.25" customHeight="1">
      <c r="A59" s="3"/>
      <c r="B59" s="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</row>
    <row r="60" spans="1:128" ht="8.25" customHeight="1">
      <c r="A60" s="3"/>
      <c r="B60" s="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</row>
    <row r="61" spans="1:128" ht="5.25" customHeight="1">
      <c r="A61" s="3"/>
      <c r="B61" s="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</row>
    <row r="62" spans="1:128" ht="15.75" customHeight="1">
      <c r="A62" s="3"/>
      <c r="B62" s="4"/>
      <c r="C62" s="112"/>
      <c r="D62" s="27"/>
      <c r="E62" s="27"/>
      <c r="F62" s="27"/>
      <c r="G62" s="27"/>
      <c r="H62" s="27"/>
      <c r="I62" s="27"/>
      <c r="J62" s="11"/>
      <c r="K62" s="112"/>
      <c r="L62" s="27"/>
      <c r="M62" s="27"/>
      <c r="N62" s="27"/>
      <c r="O62" s="27"/>
      <c r="P62" s="27"/>
      <c r="Q62" s="11"/>
      <c r="R62" s="11"/>
      <c r="S62" s="112"/>
      <c r="T62" s="27"/>
      <c r="U62" s="27"/>
      <c r="V62" s="27"/>
      <c r="W62" s="27"/>
      <c r="X62" s="27"/>
      <c r="Y62" s="27"/>
      <c r="Z62" s="11"/>
      <c r="AA62" s="112"/>
      <c r="AB62" s="27"/>
      <c r="AC62" s="27"/>
      <c r="AD62" s="27"/>
      <c r="AE62" s="27"/>
      <c r="AF62" s="27"/>
      <c r="AG62" s="11"/>
      <c r="AH62" s="11"/>
      <c r="AI62" s="112"/>
      <c r="AJ62" s="27"/>
      <c r="AK62" s="27"/>
      <c r="AL62" s="27"/>
      <c r="AM62" s="27"/>
      <c r="AN62" s="27"/>
      <c r="AO62" s="27"/>
      <c r="AP62" s="11"/>
      <c r="AQ62" s="112"/>
      <c r="AR62" s="27"/>
      <c r="AS62" s="27"/>
      <c r="AT62" s="27"/>
      <c r="AU62" s="27"/>
      <c r="AV62" s="27"/>
      <c r="AW62" s="11"/>
      <c r="AX62" s="11"/>
      <c r="AY62" s="112"/>
      <c r="AZ62" s="27"/>
      <c r="BA62" s="27"/>
      <c r="BB62" s="27"/>
      <c r="BC62" s="27"/>
      <c r="BD62" s="27"/>
      <c r="BE62" s="27"/>
      <c r="BF62" s="11"/>
      <c r="BG62" s="112"/>
      <c r="BH62" s="27"/>
      <c r="BI62" s="27"/>
      <c r="BJ62" s="27"/>
      <c r="BK62" s="27"/>
      <c r="BL62" s="27"/>
      <c r="BM62" s="11"/>
      <c r="BN62" s="11"/>
      <c r="BO62" s="112"/>
      <c r="BP62" s="27"/>
      <c r="BQ62" s="27"/>
      <c r="BR62" s="27"/>
      <c r="BS62" s="27"/>
      <c r="BT62" s="27"/>
      <c r="BU62" s="27"/>
      <c r="BV62" s="11"/>
      <c r="BW62" s="112"/>
      <c r="BX62" s="27"/>
      <c r="BY62" s="27"/>
      <c r="BZ62" s="27"/>
      <c r="CA62" s="27"/>
      <c r="CB62" s="27"/>
      <c r="CC62" s="11"/>
      <c r="CD62" s="11"/>
      <c r="CE62" s="112"/>
      <c r="CF62" s="27"/>
      <c r="CG62" s="27"/>
      <c r="CH62" s="27"/>
      <c r="CI62" s="27"/>
      <c r="CJ62" s="27"/>
      <c r="CK62" s="27"/>
      <c r="CL62" s="11"/>
      <c r="CM62" s="112"/>
      <c r="CN62" s="27"/>
      <c r="CO62" s="27"/>
      <c r="CP62" s="27"/>
      <c r="CQ62" s="27"/>
      <c r="CR62" s="27"/>
      <c r="CS62" s="11"/>
      <c r="CT62" s="11"/>
      <c r="CU62" s="112"/>
      <c r="CV62" s="27"/>
      <c r="CW62" s="27"/>
      <c r="CX62" s="27"/>
      <c r="CY62" s="27"/>
      <c r="CZ62" s="27"/>
      <c r="DA62" s="27"/>
      <c r="DB62" s="11"/>
      <c r="DC62" s="112"/>
      <c r="DD62" s="27"/>
      <c r="DE62" s="27"/>
      <c r="DF62" s="27"/>
      <c r="DG62" s="27"/>
      <c r="DH62" s="27"/>
      <c r="DI62" s="11"/>
      <c r="DJ62" s="11"/>
      <c r="DK62" s="112"/>
      <c r="DL62" s="27"/>
      <c r="DM62" s="27"/>
      <c r="DN62" s="27"/>
      <c r="DO62" s="27"/>
      <c r="DP62" s="27"/>
      <c r="DQ62" s="27"/>
      <c r="DR62" s="11"/>
      <c r="DS62" s="112"/>
      <c r="DT62" s="27"/>
      <c r="DU62" s="27"/>
      <c r="DV62" s="27"/>
      <c r="DW62" s="27"/>
      <c r="DX62" s="27"/>
    </row>
    <row r="63" spans="1:128" ht="15.75" customHeight="1">
      <c r="A63" s="3"/>
      <c r="B63" s="4"/>
      <c r="C63" s="112"/>
      <c r="D63" s="27"/>
      <c r="E63" s="27"/>
      <c r="F63" s="27"/>
      <c r="G63" s="27"/>
      <c r="H63" s="27"/>
      <c r="I63" s="27"/>
      <c r="J63" s="11"/>
      <c r="K63" s="112"/>
      <c r="L63" s="27"/>
      <c r="M63" s="27"/>
      <c r="N63" s="27"/>
      <c r="O63" s="27"/>
      <c r="P63" s="27"/>
      <c r="Q63" s="11"/>
      <c r="R63" s="11"/>
      <c r="S63" s="112"/>
      <c r="T63" s="27"/>
      <c r="U63" s="27"/>
      <c r="V63" s="27"/>
      <c r="W63" s="27"/>
      <c r="X63" s="27"/>
      <c r="Y63" s="27"/>
      <c r="Z63" s="11"/>
      <c r="AA63" s="112"/>
      <c r="AB63" s="27"/>
      <c r="AC63" s="27"/>
      <c r="AD63" s="27"/>
      <c r="AE63" s="27"/>
      <c r="AF63" s="27"/>
      <c r="AG63" s="11"/>
      <c r="AH63" s="11"/>
      <c r="AI63" s="112"/>
      <c r="AJ63" s="27"/>
      <c r="AK63" s="27"/>
      <c r="AL63" s="27"/>
      <c r="AM63" s="27"/>
      <c r="AN63" s="27"/>
      <c r="AO63" s="27"/>
      <c r="AP63" s="11"/>
      <c r="AQ63" s="112"/>
      <c r="AR63" s="27"/>
      <c r="AS63" s="27"/>
      <c r="AT63" s="27"/>
      <c r="AU63" s="27"/>
      <c r="AV63" s="27"/>
      <c r="AW63" s="11"/>
      <c r="AX63" s="11"/>
      <c r="AY63" s="112"/>
      <c r="AZ63" s="27"/>
      <c r="BA63" s="27"/>
      <c r="BB63" s="27"/>
      <c r="BC63" s="27"/>
      <c r="BD63" s="27"/>
      <c r="BE63" s="27"/>
      <c r="BF63" s="11"/>
      <c r="BG63" s="112"/>
      <c r="BH63" s="27"/>
      <c r="BI63" s="27"/>
      <c r="BJ63" s="27"/>
      <c r="BK63" s="27"/>
      <c r="BL63" s="27"/>
      <c r="BM63" s="11"/>
      <c r="BN63" s="11"/>
      <c r="BO63" s="112"/>
      <c r="BP63" s="27"/>
      <c r="BQ63" s="27"/>
      <c r="BR63" s="27"/>
      <c r="BS63" s="27"/>
      <c r="BT63" s="27"/>
      <c r="BU63" s="27"/>
      <c r="BV63" s="11"/>
      <c r="BW63" s="112"/>
      <c r="BX63" s="27"/>
      <c r="BY63" s="27"/>
      <c r="BZ63" s="27"/>
      <c r="CA63" s="27"/>
      <c r="CB63" s="27"/>
      <c r="CC63" s="11"/>
      <c r="CD63" s="11"/>
      <c r="CE63" s="112"/>
      <c r="CF63" s="27"/>
      <c r="CG63" s="27"/>
      <c r="CH63" s="27"/>
      <c r="CI63" s="27"/>
      <c r="CJ63" s="27"/>
      <c r="CK63" s="27"/>
      <c r="CL63" s="11"/>
      <c r="CM63" s="112"/>
      <c r="CN63" s="27"/>
      <c r="CO63" s="27"/>
      <c r="CP63" s="27"/>
      <c r="CQ63" s="27"/>
      <c r="CR63" s="27"/>
      <c r="CS63" s="11"/>
      <c r="CT63" s="11"/>
      <c r="CU63" s="112"/>
      <c r="CV63" s="27"/>
      <c r="CW63" s="27"/>
      <c r="CX63" s="27"/>
      <c r="CY63" s="27"/>
      <c r="CZ63" s="27"/>
      <c r="DA63" s="27"/>
      <c r="DB63" s="11"/>
      <c r="DC63" s="112"/>
      <c r="DD63" s="27"/>
      <c r="DE63" s="27"/>
      <c r="DF63" s="27"/>
      <c r="DG63" s="27"/>
      <c r="DH63" s="27"/>
      <c r="DI63" s="11"/>
      <c r="DJ63" s="11"/>
      <c r="DK63" s="112"/>
      <c r="DL63" s="27"/>
      <c r="DM63" s="27"/>
      <c r="DN63" s="27"/>
      <c r="DO63" s="27"/>
      <c r="DP63" s="27"/>
      <c r="DQ63" s="27"/>
      <c r="DR63" s="11"/>
      <c r="DS63" s="112"/>
      <c r="DT63" s="27"/>
      <c r="DU63" s="27"/>
      <c r="DV63" s="27"/>
      <c r="DW63" s="27"/>
      <c r="DX63" s="27"/>
    </row>
    <row r="64" spans="1:128" ht="15.75" customHeight="1">
      <c r="A64" s="3"/>
      <c r="B64" s="4"/>
      <c r="C64" s="112"/>
      <c r="D64" s="27"/>
      <c r="E64" s="27"/>
      <c r="F64" s="27"/>
      <c r="G64" s="27"/>
      <c r="H64" s="27"/>
      <c r="I64" s="27"/>
      <c r="J64" s="11"/>
      <c r="K64" s="112"/>
      <c r="L64" s="27"/>
      <c r="M64" s="27"/>
      <c r="N64" s="27"/>
      <c r="O64" s="27"/>
      <c r="P64" s="27"/>
      <c r="Q64" s="11"/>
      <c r="R64" s="11"/>
      <c r="S64" s="112"/>
      <c r="T64" s="27"/>
      <c r="U64" s="27"/>
      <c r="V64" s="27"/>
      <c r="W64" s="27"/>
      <c r="X64" s="27"/>
      <c r="Y64" s="27"/>
      <c r="Z64" s="11"/>
      <c r="AA64" s="112"/>
      <c r="AB64" s="27"/>
      <c r="AC64" s="27"/>
      <c r="AD64" s="27"/>
      <c r="AE64" s="27"/>
      <c r="AF64" s="27"/>
      <c r="AG64" s="11"/>
      <c r="AH64" s="11"/>
      <c r="AI64" s="112"/>
      <c r="AJ64" s="27"/>
      <c r="AK64" s="27"/>
      <c r="AL64" s="27"/>
      <c r="AM64" s="27"/>
      <c r="AN64" s="27"/>
      <c r="AO64" s="27"/>
      <c r="AP64" s="11"/>
      <c r="AQ64" s="112"/>
      <c r="AR64" s="27"/>
      <c r="AS64" s="27"/>
      <c r="AT64" s="27"/>
      <c r="AU64" s="27"/>
      <c r="AV64" s="27"/>
      <c r="AW64" s="11"/>
      <c r="AX64" s="11"/>
      <c r="AY64" s="112"/>
      <c r="AZ64" s="27"/>
      <c r="BA64" s="27"/>
      <c r="BB64" s="27"/>
      <c r="BC64" s="27"/>
      <c r="BD64" s="27"/>
      <c r="BE64" s="27"/>
      <c r="BF64" s="11"/>
      <c r="BG64" s="112"/>
      <c r="BH64" s="27"/>
      <c r="BI64" s="27"/>
      <c r="BJ64" s="27"/>
      <c r="BK64" s="27"/>
      <c r="BL64" s="27"/>
      <c r="BM64" s="11"/>
      <c r="BN64" s="11"/>
      <c r="BO64" s="112"/>
      <c r="BP64" s="27"/>
      <c r="BQ64" s="27"/>
      <c r="BR64" s="27"/>
      <c r="BS64" s="27"/>
      <c r="BT64" s="27"/>
      <c r="BU64" s="27"/>
      <c r="BV64" s="11"/>
      <c r="BW64" s="112"/>
      <c r="BX64" s="27"/>
      <c r="BY64" s="27"/>
      <c r="BZ64" s="27"/>
      <c r="CA64" s="27"/>
      <c r="CB64" s="27"/>
      <c r="CC64" s="11"/>
      <c r="CD64" s="11"/>
      <c r="CE64" s="112"/>
      <c r="CF64" s="27"/>
      <c r="CG64" s="27"/>
      <c r="CH64" s="27"/>
      <c r="CI64" s="27"/>
      <c r="CJ64" s="27"/>
      <c r="CK64" s="27"/>
      <c r="CL64" s="11"/>
      <c r="CM64" s="112"/>
      <c r="CN64" s="27"/>
      <c r="CO64" s="27"/>
      <c r="CP64" s="27"/>
      <c r="CQ64" s="27"/>
      <c r="CR64" s="27"/>
      <c r="CS64" s="11"/>
      <c r="CT64" s="11"/>
      <c r="CU64" s="112"/>
      <c r="CV64" s="27"/>
      <c r="CW64" s="27"/>
      <c r="CX64" s="27"/>
      <c r="CY64" s="27"/>
      <c r="CZ64" s="27"/>
      <c r="DA64" s="27"/>
      <c r="DB64" s="11"/>
      <c r="DC64" s="112"/>
      <c r="DD64" s="27"/>
      <c r="DE64" s="27"/>
      <c r="DF64" s="27"/>
      <c r="DG64" s="27"/>
      <c r="DH64" s="27"/>
      <c r="DI64" s="11"/>
      <c r="DJ64" s="11"/>
      <c r="DK64" s="112"/>
      <c r="DL64" s="27"/>
      <c r="DM64" s="27"/>
      <c r="DN64" s="27"/>
      <c r="DO64" s="27"/>
      <c r="DP64" s="27"/>
      <c r="DQ64" s="27"/>
      <c r="DR64" s="11"/>
      <c r="DS64" s="112"/>
      <c r="DT64" s="27"/>
      <c r="DU64" s="27"/>
      <c r="DV64" s="27"/>
      <c r="DW64" s="27"/>
      <c r="DX64" s="27"/>
    </row>
    <row r="65" spans="1:128" ht="15.75" customHeight="1">
      <c r="A65" s="3"/>
      <c r="B65" s="4"/>
      <c r="C65" s="112"/>
      <c r="D65" s="27"/>
      <c r="E65" s="27"/>
      <c r="F65" s="27"/>
      <c r="G65" s="27"/>
      <c r="H65" s="27"/>
      <c r="I65" s="27"/>
      <c r="J65" s="11"/>
      <c r="K65" s="112"/>
      <c r="L65" s="27"/>
      <c r="M65" s="27"/>
      <c r="N65" s="27"/>
      <c r="O65" s="27"/>
      <c r="P65" s="27"/>
      <c r="Q65" s="11"/>
      <c r="R65" s="11"/>
      <c r="S65" s="112"/>
      <c r="T65" s="27"/>
      <c r="U65" s="27"/>
      <c r="V65" s="27"/>
      <c r="W65" s="27"/>
      <c r="X65" s="27"/>
      <c r="Y65" s="27"/>
      <c r="Z65" s="11"/>
      <c r="AA65" s="112"/>
      <c r="AB65" s="27"/>
      <c r="AC65" s="27"/>
      <c r="AD65" s="27"/>
      <c r="AE65" s="27"/>
      <c r="AF65" s="27"/>
      <c r="AG65" s="11"/>
      <c r="AH65" s="11"/>
      <c r="AI65" s="112"/>
      <c r="AJ65" s="27"/>
      <c r="AK65" s="27"/>
      <c r="AL65" s="27"/>
      <c r="AM65" s="27"/>
      <c r="AN65" s="27"/>
      <c r="AO65" s="27"/>
      <c r="AP65" s="11"/>
      <c r="AQ65" s="112"/>
      <c r="AR65" s="27"/>
      <c r="AS65" s="27"/>
      <c r="AT65" s="27"/>
      <c r="AU65" s="27"/>
      <c r="AV65" s="27"/>
      <c r="AW65" s="11"/>
      <c r="AX65" s="11"/>
      <c r="AY65" s="112"/>
      <c r="AZ65" s="27"/>
      <c r="BA65" s="27"/>
      <c r="BB65" s="27"/>
      <c r="BC65" s="27"/>
      <c r="BD65" s="27"/>
      <c r="BE65" s="27"/>
      <c r="BF65" s="11"/>
      <c r="BG65" s="112"/>
      <c r="BH65" s="27"/>
      <c r="BI65" s="27"/>
      <c r="BJ65" s="27"/>
      <c r="BK65" s="27"/>
      <c r="BL65" s="27"/>
      <c r="BM65" s="11"/>
      <c r="BN65" s="11"/>
      <c r="BO65" s="112"/>
      <c r="BP65" s="27"/>
      <c r="BQ65" s="27"/>
      <c r="BR65" s="27"/>
      <c r="BS65" s="27"/>
      <c r="BT65" s="27"/>
      <c r="BU65" s="27"/>
      <c r="BV65" s="11"/>
      <c r="BW65" s="112"/>
      <c r="BX65" s="27"/>
      <c r="BY65" s="27"/>
      <c r="BZ65" s="27"/>
      <c r="CA65" s="27"/>
      <c r="CB65" s="27"/>
      <c r="CC65" s="11"/>
      <c r="CD65" s="11"/>
      <c r="CE65" s="112"/>
      <c r="CF65" s="27"/>
      <c r="CG65" s="27"/>
      <c r="CH65" s="27"/>
      <c r="CI65" s="27"/>
      <c r="CJ65" s="27"/>
      <c r="CK65" s="27"/>
      <c r="CL65" s="11"/>
      <c r="CM65" s="112"/>
      <c r="CN65" s="27"/>
      <c r="CO65" s="27"/>
      <c r="CP65" s="27"/>
      <c r="CQ65" s="27"/>
      <c r="CR65" s="27"/>
      <c r="CS65" s="11"/>
      <c r="CT65" s="11"/>
      <c r="CU65" s="112"/>
      <c r="CV65" s="27"/>
      <c r="CW65" s="27"/>
      <c r="CX65" s="27"/>
      <c r="CY65" s="27"/>
      <c r="CZ65" s="27"/>
      <c r="DA65" s="27"/>
      <c r="DB65" s="11"/>
      <c r="DC65" s="112"/>
      <c r="DD65" s="27"/>
      <c r="DE65" s="27"/>
      <c r="DF65" s="27"/>
      <c r="DG65" s="27"/>
      <c r="DH65" s="27"/>
      <c r="DI65" s="11"/>
      <c r="DJ65" s="11"/>
      <c r="DK65" s="112"/>
      <c r="DL65" s="27"/>
      <c r="DM65" s="27"/>
      <c r="DN65" s="27"/>
      <c r="DO65" s="27"/>
      <c r="DP65" s="27"/>
      <c r="DQ65" s="27"/>
      <c r="DR65" s="11"/>
      <c r="DS65" s="112"/>
      <c r="DT65" s="27"/>
      <c r="DU65" s="27"/>
      <c r="DV65" s="27"/>
      <c r="DW65" s="27"/>
      <c r="DX65" s="27"/>
    </row>
    <row r="66" spans="1:128" ht="15.75" customHeight="1">
      <c r="A66" s="3"/>
      <c r="B66" s="4"/>
      <c r="C66" s="112"/>
      <c r="D66" s="27"/>
      <c r="E66" s="27"/>
      <c r="F66" s="27"/>
      <c r="G66" s="27"/>
      <c r="H66" s="27"/>
      <c r="I66" s="27"/>
      <c r="J66" s="11"/>
      <c r="K66" s="112"/>
      <c r="L66" s="27"/>
      <c r="M66" s="27"/>
      <c r="N66" s="27"/>
      <c r="O66" s="27"/>
      <c r="P66" s="27"/>
      <c r="Q66" s="11"/>
      <c r="R66" s="11"/>
      <c r="S66" s="112"/>
      <c r="T66" s="27"/>
      <c r="U66" s="27"/>
      <c r="V66" s="27"/>
      <c r="W66" s="27"/>
      <c r="X66" s="27"/>
      <c r="Y66" s="27"/>
      <c r="Z66" s="11"/>
      <c r="AA66" s="112"/>
      <c r="AB66" s="27"/>
      <c r="AC66" s="27"/>
      <c r="AD66" s="27"/>
      <c r="AE66" s="27"/>
      <c r="AF66" s="27"/>
      <c r="AG66" s="11"/>
      <c r="AH66" s="11"/>
      <c r="AI66" s="112"/>
      <c r="AJ66" s="27"/>
      <c r="AK66" s="27"/>
      <c r="AL66" s="27"/>
      <c r="AM66" s="27"/>
      <c r="AN66" s="27"/>
      <c r="AO66" s="27"/>
      <c r="AP66" s="11"/>
      <c r="AQ66" s="112"/>
      <c r="AR66" s="27"/>
      <c r="AS66" s="27"/>
      <c r="AT66" s="27"/>
      <c r="AU66" s="27"/>
      <c r="AV66" s="27"/>
      <c r="AW66" s="11"/>
      <c r="AX66" s="11"/>
      <c r="AY66" s="112"/>
      <c r="AZ66" s="27"/>
      <c r="BA66" s="27"/>
      <c r="BB66" s="27"/>
      <c r="BC66" s="27"/>
      <c r="BD66" s="27"/>
      <c r="BE66" s="27"/>
      <c r="BF66" s="11"/>
      <c r="BG66" s="112"/>
      <c r="BH66" s="27"/>
      <c r="BI66" s="27"/>
      <c r="BJ66" s="27"/>
      <c r="BK66" s="27"/>
      <c r="BL66" s="27"/>
      <c r="BM66" s="11"/>
      <c r="BN66" s="11"/>
      <c r="BO66" s="112"/>
      <c r="BP66" s="27"/>
      <c r="BQ66" s="27"/>
      <c r="BR66" s="27"/>
      <c r="BS66" s="27"/>
      <c r="BT66" s="27"/>
      <c r="BU66" s="27"/>
      <c r="BV66" s="11"/>
      <c r="BW66" s="112"/>
      <c r="BX66" s="27"/>
      <c r="BY66" s="27"/>
      <c r="BZ66" s="27"/>
      <c r="CA66" s="27"/>
      <c r="CB66" s="27"/>
      <c r="CC66" s="11"/>
      <c r="CD66" s="11"/>
      <c r="CE66" s="112"/>
      <c r="CF66" s="27"/>
      <c r="CG66" s="27"/>
      <c r="CH66" s="27"/>
      <c r="CI66" s="27"/>
      <c r="CJ66" s="27"/>
      <c r="CK66" s="27"/>
      <c r="CL66" s="11"/>
      <c r="CM66" s="112"/>
      <c r="CN66" s="27"/>
      <c r="CO66" s="27"/>
      <c r="CP66" s="27"/>
      <c r="CQ66" s="27"/>
      <c r="CR66" s="27"/>
      <c r="CS66" s="11"/>
      <c r="CT66" s="11"/>
      <c r="CU66" s="112"/>
      <c r="CV66" s="27"/>
      <c r="CW66" s="27"/>
      <c r="CX66" s="27"/>
      <c r="CY66" s="27"/>
      <c r="CZ66" s="27"/>
      <c r="DA66" s="27"/>
      <c r="DB66" s="11"/>
      <c r="DC66" s="112"/>
      <c r="DD66" s="27"/>
      <c r="DE66" s="27"/>
      <c r="DF66" s="27"/>
      <c r="DG66" s="27"/>
      <c r="DH66" s="27"/>
      <c r="DI66" s="11"/>
      <c r="DJ66" s="11"/>
      <c r="DK66" s="112"/>
      <c r="DL66" s="27"/>
      <c r="DM66" s="27"/>
      <c r="DN66" s="27"/>
      <c r="DO66" s="27"/>
      <c r="DP66" s="27"/>
      <c r="DQ66" s="27"/>
      <c r="DR66" s="11"/>
      <c r="DS66" s="112"/>
      <c r="DT66" s="27"/>
      <c r="DU66" s="27"/>
      <c r="DV66" s="27"/>
      <c r="DW66" s="27"/>
      <c r="DX66" s="27"/>
    </row>
    <row r="67" spans="1:128" ht="5.25" customHeight="1">
      <c r="A67" s="3"/>
      <c r="B67" s="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</row>
    <row r="68" spans="1:128" ht="8.25" customHeight="1">
      <c r="A68" s="3"/>
      <c r="B68" s="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</row>
    <row r="69" spans="1:128" ht="5.25" customHeight="1">
      <c r="A69" s="3"/>
      <c r="B69" s="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</row>
    <row r="70" spans="1:128" ht="15.75" customHeight="1">
      <c r="A70" s="3"/>
      <c r="B70" s="4"/>
      <c r="C70" s="112"/>
      <c r="D70" s="27"/>
      <c r="E70" s="27"/>
      <c r="F70" s="27"/>
      <c r="G70" s="27"/>
      <c r="H70" s="27"/>
      <c r="I70" s="27"/>
      <c r="J70" s="11"/>
      <c r="K70" s="112"/>
      <c r="L70" s="27"/>
      <c r="M70" s="27"/>
      <c r="N70" s="27"/>
      <c r="O70" s="27"/>
      <c r="P70" s="27"/>
      <c r="Q70" s="11"/>
      <c r="R70" s="11"/>
      <c r="S70" s="112"/>
      <c r="T70" s="27"/>
      <c r="U70" s="27"/>
      <c r="V70" s="27"/>
      <c r="W70" s="27"/>
      <c r="X70" s="27"/>
      <c r="Y70" s="27"/>
      <c r="Z70" s="11"/>
      <c r="AA70" s="112"/>
      <c r="AB70" s="27"/>
      <c r="AC70" s="27"/>
      <c r="AD70" s="27"/>
      <c r="AE70" s="27"/>
      <c r="AF70" s="27"/>
      <c r="AG70" s="11"/>
      <c r="AH70" s="11"/>
      <c r="AI70" s="112"/>
      <c r="AJ70" s="27"/>
      <c r="AK70" s="27"/>
      <c r="AL70" s="27"/>
      <c r="AM70" s="27"/>
      <c r="AN70" s="27"/>
      <c r="AO70" s="27"/>
      <c r="AP70" s="11"/>
      <c r="AQ70" s="112"/>
      <c r="AR70" s="27"/>
      <c r="AS70" s="27"/>
      <c r="AT70" s="27"/>
      <c r="AU70" s="27"/>
      <c r="AV70" s="27"/>
      <c r="AW70" s="11"/>
      <c r="AX70" s="11"/>
      <c r="AY70" s="112"/>
      <c r="AZ70" s="27"/>
      <c r="BA70" s="27"/>
      <c r="BB70" s="27"/>
      <c r="BC70" s="27"/>
      <c r="BD70" s="27"/>
      <c r="BE70" s="27"/>
      <c r="BF70" s="11"/>
      <c r="BG70" s="112"/>
      <c r="BH70" s="27"/>
      <c r="BI70" s="27"/>
      <c r="BJ70" s="27"/>
      <c r="BK70" s="27"/>
      <c r="BL70" s="27"/>
      <c r="BM70" s="11"/>
      <c r="BN70" s="11"/>
      <c r="BO70" s="112"/>
      <c r="BP70" s="27"/>
      <c r="BQ70" s="27"/>
      <c r="BR70" s="27"/>
      <c r="BS70" s="27"/>
      <c r="BT70" s="27"/>
      <c r="BU70" s="27"/>
      <c r="BV70" s="11"/>
      <c r="BW70" s="112"/>
      <c r="BX70" s="27"/>
      <c r="BY70" s="27"/>
      <c r="BZ70" s="27"/>
      <c r="CA70" s="27"/>
      <c r="CB70" s="27"/>
      <c r="CC70" s="11"/>
      <c r="CD70" s="11"/>
      <c r="CE70" s="112"/>
      <c r="CF70" s="27"/>
      <c r="CG70" s="27"/>
      <c r="CH70" s="27"/>
      <c r="CI70" s="27"/>
      <c r="CJ70" s="27"/>
      <c r="CK70" s="27"/>
      <c r="CL70" s="11"/>
      <c r="CM70" s="112"/>
      <c r="CN70" s="27"/>
      <c r="CO70" s="27"/>
      <c r="CP70" s="27"/>
      <c r="CQ70" s="27"/>
      <c r="CR70" s="27"/>
      <c r="CS70" s="11"/>
      <c r="CT70" s="11"/>
      <c r="CU70" s="112"/>
      <c r="CV70" s="27"/>
      <c r="CW70" s="27"/>
      <c r="CX70" s="27"/>
      <c r="CY70" s="27"/>
      <c r="CZ70" s="27"/>
      <c r="DA70" s="27"/>
      <c r="DB70" s="11"/>
      <c r="DC70" s="112"/>
      <c r="DD70" s="27"/>
      <c r="DE70" s="27"/>
      <c r="DF70" s="27"/>
      <c r="DG70" s="27"/>
      <c r="DH70" s="27"/>
      <c r="DI70" s="11"/>
      <c r="DJ70" s="11"/>
      <c r="DK70" s="112"/>
      <c r="DL70" s="27"/>
      <c r="DM70" s="27"/>
      <c r="DN70" s="27"/>
      <c r="DO70" s="27"/>
      <c r="DP70" s="27"/>
      <c r="DQ70" s="27"/>
      <c r="DR70" s="11"/>
      <c r="DS70" s="112"/>
      <c r="DT70" s="27"/>
      <c r="DU70" s="27"/>
      <c r="DV70" s="27"/>
      <c r="DW70" s="27"/>
      <c r="DX70" s="27"/>
    </row>
    <row r="71" spans="1:128" ht="15.75" customHeight="1">
      <c r="A71" s="3"/>
      <c r="B71" s="4"/>
      <c r="C71" s="112"/>
      <c r="D71" s="27"/>
      <c r="E71" s="27"/>
      <c r="F71" s="27"/>
      <c r="G71" s="27"/>
      <c r="H71" s="27"/>
      <c r="I71" s="27"/>
      <c r="J71" s="11"/>
      <c r="K71" s="112"/>
      <c r="L71" s="27"/>
      <c r="M71" s="27"/>
      <c r="N71" s="27"/>
      <c r="O71" s="27"/>
      <c r="P71" s="27"/>
      <c r="Q71" s="11"/>
      <c r="R71" s="11"/>
      <c r="S71" s="112"/>
      <c r="T71" s="27"/>
      <c r="U71" s="27"/>
      <c r="V71" s="27"/>
      <c r="W71" s="27"/>
      <c r="X71" s="27"/>
      <c r="Y71" s="27"/>
      <c r="Z71" s="11"/>
      <c r="AA71" s="112"/>
      <c r="AB71" s="27"/>
      <c r="AC71" s="27"/>
      <c r="AD71" s="27"/>
      <c r="AE71" s="27"/>
      <c r="AF71" s="27"/>
      <c r="AG71" s="11"/>
      <c r="AH71" s="11"/>
      <c r="AI71" s="112"/>
      <c r="AJ71" s="27"/>
      <c r="AK71" s="27"/>
      <c r="AL71" s="27"/>
      <c r="AM71" s="27"/>
      <c r="AN71" s="27"/>
      <c r="AO71" s="27"/>
      <c r="AP71" s="11"/>
      <c r="AQ71" s="112"/>
      <c r="AR71" s="27"/>
      <c r="AS71" s="27"/>
      <c r="AT71" s="27"/>
      <c r="AU71" s="27"/>
      <c r="AV71" s="27"/>
      <c r="AW71" s="11"/>
      <c r="AX71" s="11"/>
      <c r="AY71" s="112"/>
      <c r="AZ71" s="27"/>
      <c r="BA71" s="27"/>
      <c r="BB71" s="27"/>
      <c r="BC71" s="27"/>
      <c r="BD71" s="27"/>
      <c r="BE71" s="27"/>
      <c r="BF71" s="11"/>
      <c r="BG71" s="112"/>
      <c r="BH71" s="27"/>
      <c r="BI71" s="27"/>
      <c r="BJ71" s="27"/>
      <c r="BK71" s="27"/>
      <c r="BL71" s="27"/>
      <c r="BM71" s="11"/>
      <c r="BN71" s="11"/>
      <c r="BO71" s="112"/>
      <c r="BP71" s="27"/>
      <c r="BQ71" s="27"/>
      <c r="BR71" s="27"/>
      <c r="BS71" s="27"/>
      <c r="BT71" s="27"/>
      <c r="BU71" s="27"/>
      <c r="BV71" s="11"/>
      <c r="BW71" s="112"/>
      <c r="BX71" s="27"/>
      <c r="BY71" s="27"/>
      <c r="BZ71" s="27"/>
      <c r="CA71" s="27"/>
      <c r="CB71" s="27"/>
      <c r="CC71" s="11"/>
      <c r="CD71" s="11"/>
      <c r="CE71" s="112"/>
      <c r="CF71" s="27"/>
      <c r="CG71" s="27"/>
      <c r="CH71" s="27"/>
      <c r="CI71" s="27"/>
      <c r="CJ71" s="27"/>
      <c r="CK71" s="27"/>
      <c r="CL71" s="11"/>
      <c r="CM71" s="112"/>
      <c r="CN71" s="27"/>
      <c r="CO71" s="27"/>
      <c r="CP71" s="27"/>
      <c r="CQ71" s="27"/>
      <c r="CR71" s="27"/>
      <c r="CS71" s="11"/>
      <c r="CT71" s="11"/>
      <c r="CU71" s="112"/>
      <c r="CV71" s="27"/>
      <c r="CW71" s="27"/>
      <c r="CX71" s="27"/>
      <c r="CY71" s="27"/>
      <c r="CZ71" s="27"/>
      <c r="DA71" s="27"/>
      <c r="DB71" s="11"/>
      <c r="DC71" s="112"/>
      <c r="DD71" s="27"/>
      <c r="DE71" s="27"/>
      <c r="DF71" s="27"/>
      <c r="DG71" s="27"/>
      <c r="DH71" s="27"/>
      <c r="DI71" s="11"/>
      <c r="DJ71" s="11"/>
      <c r="DK71" s="112"/>
      <c r="DL71" s="27"/>
      <c r="DM71" s="27"/>
      <c r="DN71" s="27"/>
      <c r="DO71" s="27"/>
      <c r="DP71" s="27"/>
      <c r="DQ71" s="27"/>
      <c r="DR71" s="11"/>
      <c r="DS71" s="112"/>
      <c r="DT71" s="27"/>
      <c r="DU71" s="27"/>
      <c r="DV71" s="27"/>
      <c r="DW71" s="27"/>
      <c r="DX71" s="27"/>
    </row>
    <row r="72" spans="1:128" ht="15.75" customHeight="1">
      <c r="A72" s="3"/>
      <c r="B72" s="4"/>
      <c r="C72" s="112"/>
      <c r="D72" s="27"/>
      <c r="E72" s="27"/>
      <c r="F72" s="27"/>
      <c r="G72" s="27"/>
      <c r="H72" s="27"/>
      <c r="I72" s="27"/>
      <c r="J72" s="11"/>
      <c r="K72" s="112"/>
      <c r="L72" s="27"/>
      <c r="M72" s="27"/>
      <c r="N72" s="27"/>
      <c r="O72" s="27"/>
      <c r="P72" s="27"/>
      <c r="Q72" s="11"/>
      <c r="R72" s="11"/>
      <c r="S72" s="112"/>
      <c r="T72" s="27"/>
      <c r="U72" s="27"/>
      <c r="V72" s="27"/>
      <c r="W72" s="27"/>
      <c r="X72" s="27"/>
      <c r="Y72" s="27"/>
      <c r="Z72" s="11"/>
      <c r="AA72" s="112"/>
      <c r="AB72" s="27"/>
      <c r="AC72" s="27"/>
      <c r="AD72" s="27"/>
      <c r="AE72" s="27"/>
      <c r="AF72" s="27"/>
      <c r="AG72" s="11"/>
      <c r="AH72" s="11"/>
      <c r="AI72" s="112"/>
      <c r="AJ72" s="27"/>
      <c r="AK72" s="27"/>
      <c r="AL72" s="27"/>
      <c r="AM72" s="27"/>
      <c r="AN72" s="27"/>
      <c r="AO72" s="27"/>
      <c r="AP72" s="11"/>
      <c r="AQ72" s="112"/>
      <c r="AR72" s="27"/>
      <c r="AS72" s="27"/>
      <c r="AT72" s="27"/>
      <c r="AU72" s="27"/>
      <c r="AV72" s="27"/>
      <c r="AW72" s="11"/>
      <c r="AX72" s="11"/>
      <c r="AY72" s="112"/>
      <c r="AZ72" s="27"/>
      <c r="BA72" s="27"/>
      <c r="BB72" s="27"/>
      <c r="BC72" s="27"/>
      <c r="BD72" s="27"/>
      <c r="BE72" s="27"/>
      <c r="BF72" s="11"/>
      <c r="BG72" s="112"/>
      <c r="BH72" s="27"/>
      <c r="BI72" s="27"/>
      <c r="BJ72" s="27"/>
      <c r="BK72" s="27"/>
      <c r="BL72" s="27"/>
      <c r="BM72" s="11"/>
      <c r="BN72" s="11"/>
      <c r="BO72" s="112"/>
      <c r="BP72" s="27"/>
      <c r="BQ72" s="27"/>
      <c r="BR72" s="27"/>
      <c r="BS72" s="27"/>
      <c r="BT72" s="27"/>
      <c r="BU72" s="27"/>
      <c r="BV72" s="11"/>
      <c r="BW72" s="112"/>
      <c r="BX72" s="27"/>
      <c r="BY72" s="27"/>
      <c r="BZ72" s="27"/>
      <c r="CA72" s="27"/>
      <c r="CB72" s="27"/>
      <c r="CC72" s="11"/>
      <c r="CD72" s="11"/>
      <c r="CE72" s="112"/>
      <c r="CF72" s="27"/>
      <c r="CG72" s="27"/>
      <c r="CH72" s="27"/>
      <c r="CI72" s="27"/>
      <c r="CJ72" s="27"/>
      <c r="CK72" s="27"/>
      <c r="CL72" s="11"/>
      <c r="CM72" s="112"/>
      <c r="CN72" s="27"/>
      <c r="CO72" s="27"/>
      <c r="CP72" s="27"/>
      <c r="CQ72" s="27"/>
      <c r="CR72" s="27"/>
      <c r="CS72" s="11"/>
      <c r="CT72" s="11"/>
      <c r="CU72" s="112"/>
      <c r="CV72" s="27"/>
      <c r="CW72" s="27"/>
      <c r="CX72" s="27"/>
      <c r="CY72" s="27"/>
      <c r="CZ72" s="27"/>
      <c r="DA72" s="27"/>
      <c r="DB72" s="11"/>
      <c r="DC72" s="112"/>
      <c r="DD72" s="27"/>
      <c r="DE72" s="27"/>
      <c r="DF72" s="27"/>
      <c r="DG72" s="27"/>
      <c r="DH72" s="27"/>
      <c r="DI72" s="11"/>
      <c r="DJ72" s="11"/>
      <c r="DK72" s="112"/>
      <c r="DL72" s="27"/>
      <c r="DM72" s="27"/>
      <c r="DN72" s="27"/>
      <c r="DO72" s="27"/>
      <c r="DP72" s="27"/>
      <c r="DQ72" s="27"/>
      <c r="DR72" s="11"/>
      <c r="DS72" s="112"/>
      <c r="DT72" s="27"/>
      <c r="DU72" s="27"/>
      <c r="DV72" s="27"/>
      <c r="DW72" s="27"/>
      <c r="DX72" s="27"/>
    </row>
    <row r="73" spans="1:128" ht="15.75" customHeight="1">
      <c r="A73" s="3"/>
      <c r="B73" s="4"/>
      <c r="C73" s="112"/>
      <c r="D73" s="27"/>
      <c r="E73" s="27"/>
      <c r="F73" s="27"/>
      <c r="G73" s="27"/>
      <c r="H73" s="27"/>
      <c r="I73" s="27"/>
      <c r="J73" s="11"/>
      <c r="K73" s="112"/>
      <c r="L73" s="27"/>
      <c r="M73" s="27"/>
      <c r="N73" s="27"/>
      <c r="O73" s="27"/>
      <c r="P73" s="27"/>
      <c r="Q73" s="11"/>
      <c r="R73" s="11"/>
      <c r="S73" s="112"/>
      <c r="T73" s="27"/>
      <c r="U73" s="27"/>
      <c r="V73" s="27"/>
      <c r="W73" s="27"/>
      <c r="X73" s="27"/>
      <c r="Y73" s="27"/>
      <c r="Z73" s="11"/>
      <c r="AA73" s="112"/>
      <c r="AB73" s="27"/>
      <c r="AC73" s="27"/>
      <c r="AD73" s="27"/>
      <c r="AE73" s="27"/>
      <c r="AF73" s="27"/>
      <c r="AG73" s="11"/>
      <c r="AH73" s="11"/>
      <c r="AI73" s="112"/>
      <c r="AJ73" s="27"/>
      <c r="AK73" s="27"/>
      <c r="AL73" s="27"/>
      <c r="AM73" s="27"/>
      <c r="AN73" s="27"/>
      <c r="AO73" s="27"/>
      <c r="AP73" s="11"/>
      <c r="AQ73" s="112"/>
      <c r="AR73" s="27"/>
      <c r="AS73" s="27"/>
      <c r="AT73" s="27"/>
      <c r="AU73" s="27"/>
      <c r="AV73" s="27"/>
      <c r="AW73" s="11"/>
      <c r="AX73" s="11"/>
      <c r="AY73" s="112"/>
      <c r="AZ73" s="27"/>
      <c r="BA73" s="27"/>
      <c r="BB73" s="27"/>
      <c r="BC73" s="27"/>
      <c r="BD73" s="27"/>
      <c r="BE73" s="27"/>
      <c r="BF73" s="11"/>
      <c r="BG73" s="112"/>
      <c r="BH73" s="27"/>
      <c r="BI73" s="27"/>
      <c r="BJ73" s="27"/>
      <c r="BK73" s="27"/>
      <c r="BL73" s="27"/>
      <c r="BM73" s="11"/>
      <c r="BN73" s="11"/>
      <c r="BO73" s="112"/>
      <c r="BP73" s="27"/>
      <c r="BQ73" s="27"/>
      <c r="BR73" s="27"/>
      <c r="BS73" s="27"/>
      <c r="BT73" s="27"/>
      <c r="BU73" s="27"/>
      <c r="BV73" s="11"/>
      <c r="BW73" s="112"/>
      <c r="BX73" s="27"/>
      <c r="BY73" s="27"/>
      <c r="BZ73" s="27"/>
      <c r="CA73" s="27"/>
      <c r="CB73" s="27"/>
      <c r="CC73" s="11"/>
      <c r="CD73" s="11"/>
      <c r="CE73" s="112"/>
      <c r="CF73" s="27"/>
      <c r="CG73" s="27"/>
      <c r="CH73" s="27"/>
      <c r="CI73" s="27"/>
      <c r="CJ73" s="27"/>
      <c r="CK73" s="27"/>
      <c r="CL73" s="11"/>
      <c r="CM73" s="112"/>
      <c r="CN73" s="27"/>
      <c r="CO73" s="27"/>
      <c r="CP73" s="27"/>
      <c r="CQ73" s="27"/>
      <c r="CR73" s="27"/>
      <c r="CS73" s="11"/>
      <c r="CT73" s="11"/>
      <c r="CU73" s="112"/>
      <c r="CV73" s="27"/>
      <c r="CW73" s="27"/>
      <c r="CX73" s="27"/>
      <c r="CY73" s="27"/>
      <c r="CZ73" s="27"/>
      <c r="DA73" s="27"/>
      <c r="DB73" s="11"/>
      <c r="DC73" s="112"/>
      <c r="DD73" s="27"/>
      <c r="DE73" s="27"/>
      <c r="DF73" s="27"/>
      <c r="DG73" s="27"/>
      <c r="DH73" s="27"/>
      <c r="DI73" s="11"/>
      <c r="DJ73" s="11"/>
      <c r="DK73" s="112"/>
      <c r="DL73" s="27"/>
      <c r="DM73" s="27"/>
      <c r="DN73" s="27"/>
      <c r="DO73" s="27"/>
      <c r="DP73" s="27"/>
      <c r="DQ73" s="27"/>
      <c r="DR73" s="11"/>
      <c r="DS73" s="112"/>
      <c r="DT73" s="27"/>
      <c r="DU73" s="27"/>
      <c r="DV73" s="27"/>
      <c r="DW73" s="27"/>
      <c r="DX73" s="27"/>
    </row>
    <row r="74" spans="1:128" ht="15.75" customHeight="1">
      <c r="A74" s="3"/>
      <c r="B74" s="4"/>
      <c r="C74" s="112"/>
      <c r="D74" s="27"/>
      <c r="E74" s="27"/>
      <c r="F74" s="27"/>
      <c r="G74" s="27"/>
      <c r="H74" s="27"/>
      <c r="I74" s="27"/>
      <c r="J74" s="11"/>
      <c r="K74" s="112"/>
      <c r="L74" s="27"/>
      <c r="M74" s="27"/>
      <c r="N74" s="27"/>
      <c r="O74" s="27"/>
      <c r="P74" s="27"/>
      <c r="Q74" s="11"/>
      <c r="R74" s="11"/>
      <c r="S74" s="112"/>
      <c r="T74" s="27"/>
      <c r="U74" s="27"/>
      <c r="V74" s="27"/>
      <c r="W74" s="27"/>
      <c r="X74" s="27"/>
      <c r="Y74" s="27"/>
      <c r="Z74" s="11"/>
      <c r="AA74" s="112"/>
      <c r="AB74" s="27"/>
      <c r="AC74" s="27"/>
      <c r="AD74" s="27"/>
      <c r="AE74" s="27"/>
      <c r="AF74" s="27"/>
      <c r="AG74" s="11"/>
      <c r="AH74" s="11"/>
      <c r="AI74" s="112"/>
      <c r="AJ74" s="27"/>
      <c r="AK74" s="27"/>
      <c r="AL74" s="27"/>
      <c r="AM74" s="27"/>
      <c r="AN74" s="27"/>
      <c r="AO74" s="27"/>
      <c r="AP74" s="11"/>
      <c r="AQ74" s="112"/>
      <c r="AR74" s="27"/>
      <c r="AS74" s="27"/>
      <c r="AT74" s="27"/>
      <c r="AU74" s="27"/>
      <c r="AV74" s="27"/>
      <c r="AW74" s="11"/>
      <c r="AX74" s="11"/>
      <c r="AY74" s="112"/>
      <c r="AZ74" s="27"/>
      <c r="BA74" s="27"/>
      <c r="BB74" s="27"/>
      <c r="BC74" s="27"/>
      <c r="BD74" s="27"/>
      <c r="BE74" s="27"/>
      <c r="BF74" s="11"/>
      <c r="BG74" s="112"/>
      <c r="BH74" s="27"/>
      <c r="BI74" s="27"/>
      <c r="BJ74" s="27"/>
      <c r="BK74" s="27"/>
      <c r="BL74" s="27"/>
      <c r="BM74" s="11"/>
      <c r="BN74" s="11"/>
      <c r="BO74" s="112"/>
      <c r="BP74" s="27"/>
      <c r="BQ74" s="27"/>
      <c r="BR74" s="27"/>
      <c r="BS74" s="27"/>
      <c r="BT74" s="27"/>
      <c r="BU74" s="27"/>
      <c r="BV74" s="11"/>
      <c r="BW74" s="112"/>
      <c r="BX74" s="27"/>
      <c r="BY74" s="27"/>
      <c r="BZ74" s="27"/>
      <c r="CA74" s="27"/>
      <c r="CB74" s="27"/>
      <c r="CC74" s="11"/>
      <c r="CD74" s="11"/>
      <c r="CE74" s="112"/>
      <c r="CF74" s="27"/>
      <c r="CG74" s="27"/>
      <c r="CH74" s="27"/>
      <c r="CI74" s="27"/>
      <c r="CJ74" s="27"/>
      <c r="CK74" s="27"/>
      <c r="CL74" s="11"/>
      <c r="CM74" s="112"/>
      <c r="CN74" s="27"/>
      <c r="CO74" s="27"/>
      <c r="CP74" s="27"/>
      <c r="CQ74" s="27"/>
      <c r="CR74" s="27"/>
      <c r="CS74" s="11"/>
      <c r="CT74" s="11"/>
      <c r="CU74" s="112"/>
      <c r="CV74" s="27"/>
      <c r="CW74" s="27"/>
      <c r="CX74" s="27"/>
      <c r="CY74" s="27"/>
      <c r="CZ74" s="27"/>
      <c r="DA74" s="27"/>
      <c r="DB74" s="11"/>
      <c r="DC74" s="112"/>
      <c r="DD74" s="27"/>
      <c r="DE74" s="27"/>
      <c r="DF74" s="27"/>
      <c r="DG74" s="27"/>
      <c r="DH74" s="27"/>
      <c r="DI74" s="11"/>
      <c r="DJ74" s="11"/>
      <c r="DK74" s="112"/>
      <c r="DL74" s="27"/>
      <c r="DM74" s="27"/>
      <c r="DN74" s="27"/>
      <c r="DO74" s="27"/>
      <c r="DP74" s="27"/>
      <c r="DQ74" s="27"/>
      <c r="DR74" s="11"/>
      <c r="DS74" s="112"/>
      <c r="DT74" s="27"/>
      <c r="DU74" s="27"/>
      <c r="DV74" s="27"/>
      <c r="DW74" s="27"/>
      <c r="DX74" s="27"/>
    </row>
    <row r="75" spans="1:128" ht="5.25" customHeight="1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</row>
    <row r="76" spans="1:128" ht="14.25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</row>
    <row r="77" spans="1:128" ht="5.25" customHeigh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</row>
  </sheetData>
  <mergeCells count="370">
    <mergeCell ref="DI46:DJ50"/>
    <mergeCell ref="DQ46:DR50"/>
    <mergeCell ref="C51:DX53"/>
    <mergeCell ref="CP54:CR58"/>
    <mergeCell ref="CU54:CW58"/>
    <mergeCell ref="CX54:CZ58"/>
    <mergeCell ref="DC54:DE58"/>
    <mergeCell ref="Q54:R58"/>
    <mergeCell ref="Y54:Z58"/>
    <mergeCell ref="AG54:AH58"/>
    <mergeCell ref="DI54:DJ58"/>
    <mergeCell ref="AW46:AX50"/>
    <mergeCell ref="BE46:BF50"/>
    <mergeCell ref="BM46:BN50"/>
    <mergeCell ref="BU46:BV50"/>
    <mergeCell ref="BW54:BY58"/>
    <mergeCell ref="BM54:BN58"/>
    <mergeCell ref="BU54:BV58"/>
    <mergeCell ref="CS54:CT58"/>
    <mergeCell ref="BZ54:CB58"/>
    <mergeCell ref="Q46:R50"/>
    <mergeCell ref="Y46:Z50"/>
    <mergeCell ref="AG46:AH50"/>
    <mergeCell ref="S46:U50"/>
    <mergeCell ref="V46:X50"/>
    <mergeCell ref="AA46:AC50"/>
    <mergeCell ref="AD46:AF50"/>
    <mergeCell ref="DQ22:DR26"/>
    <mergeCell ref="I30:J34"/>
    <mergeCell ref="Q30:R34"/>
    <mergeCell ref="Y30:Z34"/>
    <mergeCell ref="AG30:AH34"/>
    <mergeCell ref="AO30:AP34"/>
    <mergeCell ref="AW30:AX34"/>
    <mergeCell ref="BE30:BF34"/>
    <mergeCell ref="BM30:BN34"/>
    <mergeCell ref="CC30:CD34"/>
    <mergeCell ref="CS14:CT18"/>
    <mergeCell ref="DA14:DB18"/>
    <mergeCell ref="DI14:DJ18"/>
    <mergeCell ref="DQ14:DR18"/>
    <mergeCell ref="CU14:CW18"/>
    <mergeCell ref="CX14:CZ18"/>
    <mergeCell ref="DC14:DE18"/>
    <mergeCell ref="DF14:DH18"/>
    <mergeCell ref="BM14:BN18"/>
    <mergeCell ref="BU14:BV18"/>
    <mergeCell ref="CC14:CD18"/>
    <mergeCell ref="CK14:CL18"/>
    <mergeCell ref="CE14:CG18"/>
    <mergeCell ref="CH14:CJ18"/>
    <mergeCell ref="DQ6:DR10"/>
    <mergeCell ref="AG6:AH10"/>
    <mergeCell ref="AW6:AX10"/>
    <mergeCell ref="BM6:BN10"/>
    <mergeCell ref="CC6:CD10"/>
    <mergeCell ref="CS6:CT10"/>
    <mergeCell ref="DI6:DJ10"/>
    <mergeCell ref="BE6:BF10"/>
    <mergeCell ref="BU6:BV10"/>
    <mergeCell ref="CK6:CL10"/>
    <mergeCell ref="DA22:DB26"/>
    <mergeCell ref="DI22:DJ26"/>
    <mergeCell ref="I22:J26"/>
    <mergeCell ref="Q22:R26"/>
    <mergeCell ref="AG22:AH26"/>
    <mergeCell ref="AW14:AX18"/>
    <mergeCell ref="DV30:DX34"/>
    <mergeCell ref="DF30:DH34"/>
    <mergeCell ref="BW30:BY34"/>
    <mergeCell ref="C19:DX21"/>
    <mergeCell ref="C27:DX29"/>
    <mergeCell ref="CX22:CZ26"/>
    <mergeCell ref="DC22:DE26"/>
    <mergeCell ref="DF22:DH26"/>
    <mergeCell ref="DK22:DM26"/>
    <mergeCell ref="I14:J18"/>
    <mergeCell ref="Q14:R18"/>
    <mergeCell ref="Y14:Z18"/>
    <mergeCell ref="AG14:AH18"/>
    <mergeCell ref="CE54:CG58"/>
    <mergeCell ref="CH54:CJ58"/>
    <mergeCell ref="CM54:CO58"/>
    <mergeCell ref="CC54:CD58"/>
    <mergeCell ref="CK54:CL58"/>
    <mergeCell ref="AI54:AK58"/>
    <mergeCell ref="BJ54:BL58"/>
    <mergeCell ref="BO54:BQ58"/>
    <mergeCell ref="BR54:BT58"/>
    <mergeCell ref="AO54:AP58"/>
    <mergeCell ref="AW54:AX58"/>
    <mergeCell ref="BE54:BF58"/>
    <mergeCell ref="AL54:AN58"/>
    <mergeCell ref="AQ54:AS58"/>
    <mergeCell ref="AT54:AV58"/>
    <mergeCell ref="S54:U58"/>
    <mergeCell ref="V54:X58"/>
    <mergeCell ref="AA54:AC58"/>
    <mergeCell ref="AD54:AF58"/>
    <mergeCell ref="C54:E58"/>
    <mergeCell ref="F54:H58"/>
    <mergeCell ref="K54:M58"/>
    <mergeCell ref="N54:P58"/>
    <mergeCell ref="I54:J58"/>
    <mergeCell ref="CM46:CO50"/>
    <mergeCell ref="CP46:CR50"/>
    <mergeCell ref="CU46:CW50"/>
    <mergeCell ref="CK46:CL50"/>
    <mergeCell ref="CS46:CT50"/>
    <mergeCell ref="BZ46:CB50"/>
    <mergeCell ref="CE46:CG50"/>
    <mergeCell ref="CC46:CD50"/>
    <mergeCell ref="CH46:CJ50"/>
    <mergeCell ref="BG46:BI50"/>
    <mergeCell ref="BJ46:BL50"/>
    <mergeCell ref="BR46:BT50"/>
    <mergeCell ref="BW46:BY50"/>
    <mergeCell ref="AI46:AK50"/>
    <mergeCell ref="AL46:AN50"/>
    <mergeCell ref="AQ46:AS50"/>
    <mergeCell ref="AT46:AV50"/>
    <mergeCell ref="AO46:AP50"/>
    <mergeCell ref="C46:E50"/>
    <mergeCell ref="F46:H50"/>
    <mergeCell ref="K46:M50"/>
    <mergeCell ref="N46:P50"/>
    <mergeCell ref="I46:J50"/>
    <mergeCell ref="CX38:CZ42"/>
    <mergeCell ref="DC38:DE42"/>
    <mergeCell ref="DF38:DH42"/>
    <mergeCell ref="DK38:DM42"/>
    <mergeCell ref="DA38:DB42"/>
    <mergeCell ref="DI38:DJ42"/>
    <mergeCell ref="CH38:CJ42"/>
    <mergeCell ref="CM38:CO42"/>
    <mergeCell ref="CP38:CR42"/>
    <mergeCell ref="CU38:CW42"/>
    <mergeCell ref="CK38:CL42"/>
    <mergeCell ref="CS38:CT42"/>
    <mergeCell ref="BR38:BT42"/>
    <mergeCell ref="BW38:BY42"/>
    <mergeCell ref="BZ38:CB42"/>
    <mergeCell ref="CE38:CG42"/>
    <mergeCell ref="BU38:BV42"/>
    <mergeCell ref="CC38:CD42"/>
    <mergeCell ref="BB38:BD42"/>
    <mergeCell ref="BG38:BI42"/>
    <mergeCell ref="BJ38:BL42"/>
    <mergeCell ref="BO38:BQ42"/>
    <mergeCell ref="BE38:BF42"/>
    <mergeCell ref="BM38:BN42"/>
    <mergeCell ref="AL38:AN42"/>
    <mergeCell ref="AQ38:AS42"/>
    <mergeCell ref="AT38:AV42"/>
    <mergeCell ref="AY38:BA42"/>
    <mergeCell ref="AO38:AP42"/>
    <mergeCell ref="AW38:AX42"/>
    <mergeCell ref="V38:X42"/>
    <mergeCell ref="AA38:AC42"/>
    <mergeCell ref="AD38:AF42"/>
    <mergeCell ref="C38:E42"/>
    <mergeCell ref="F38:H42"/>
    <mergeCell ref="K38:M42"/>
    <mergeCell ref="N38:P42"/>
    <mergeCell ref="I38:J42"/>
    <mergeCell ref="Q38:R42"/>
    <mergeCell ref="Y38:Z42"/>
    <mergeCell ref="CU30:CW34"/>
    <mergeCell ref="CX30:CZ34"/>
    <mergeCell ref="DC30:DE34"/>
    <mergeCell ref="CE30:CG34"/>
    <mergeCell ref="CH30:CJ34"/>
    <mergeCell ref="CM30:CO34"/>
    <mergeCell ref="CP30:CR34"/>
    <mergeCell ref="CK30:CL34"/>
    <mergeCell ref="CS30:CT34"/>
    <mergeCell ref="DA30:DB34"/>
    <mergeCell ref="BZ30:CB34"/>
    <mergeCell ref="AY30:BA34"/>
    <mergeCell ref="BB30:BD34"/>
    <mergeCell ref="BG30:BI34"/>
    <mergeCell ref="BJ30:BL34"/>
    <mergeCell ref="BU30:BV34"/>
    <mergeCell ref="BO30:BQ34"/>
    <mergeCell ref="BR30:BT34"/>
    <mergeCell ref="AI30:AK34"/>
    <mergeCell ref="AL30:AN34"/>
    <mergeCell ref="AQ30:AS34"/>
    <mergeCell ref="AT30:AV34"/>
    <mergeCell ref="S30:U34"/>
    <mergeCell ref="V30:X34"/>
    <mergeCell ref="AA30:AC34"/>
    <mergeCell ref="AD30:AF34"/>
    <mergeCell ref="C30:E34"/>
    <mergeCell ref="F30:H34"/>
    <mergeCell ref="K30:M34"/>
    <mergeCell ref="N30:P34"/>
    <mergeCell ref="CH22:CJ26"/>
    <mergeCell ref="CM22:CO26"/>
    <mergeCell ref="CP22:CR26"/>
    <mergeCell ref="CU22:CW26"/>
    <mergeCell ref="CK22:CL26"/>
    <mergeCell ref="CS22:CT26"/>
    <mergeCell ref="BR22:BT26"/>
    <mergeCell ref="BW22:BY26"/>
    <mergeCell ref="BZ22:CB26"/>
    <mergeCell ref="CE22:CG26"/>
    <mergeCell ref="BU22:BV26"/>
    <mergeCell ref="CC22:CD26"/>
    <mergeCell ref="BG22:BI26"/>
    <mergeCell ref="BJ22:BL26"/>
    <mergeCell ref="BO22:BQ26"/>
    <mergeCell ref="BE22:BF26"/>
    <mergeCell ref="BM22:BN26"/>
    <mergeCell ref="AY22:BA26"/>
    <mergeCell ref="AO22:AP26"/>
    <mergeCell ref="AW22:AX26"/>
    <mergeCell ref="BB22:BD26"/>
    <mergeCell ref="AI22:AK26"/>
    <mergeCell ref="AL22:AN26"/>
    <mergeCell ref="AQ22:AS26"/>
    <mergeCell ref="AT22:AV26"/>
    <mergeCell ref="S22:U26"/>
    <mergeCell ref="V22:X26"/>
    <mergeCell ref="AA22:AC26"/>
    <mergeCell ref="AD22:AF26"/>
    <mergeCell ref="Y22:Z26"/>
    <mergeCell ref="C22:E26"/>
    <mergeCell ref="F22:H26"/>
    <mergeCell ref="K22:M26"/>
    <mergeCell ref="N22:P26"/>
    <mergeCell ref="CM14:CO18"/>
    <mergeCell ref="CP14:CR18"/>
    <mergeCell ref="BO14:BQ18"/>
    <mergeCell ref="BR14:BT18"/>
    <mergeCell ref="BW14:BY18"/>
    <mergeCell ref="BZ14:CB18"/>
    <mergeCell ref="AY14:BA18"/>
    <mergeCell ref="BB14:BD18"/>
    <mergeCell ref="BG14:BI18"/>
    <mergeCell ref="BJ14:BL18"/>
    <mergeCell ref="BE14:BF18"/>
    <mergeCell ref="AI14:AK18"/>
    <mergeCell ref="AL14:AN18"/>
    <mergeCell ref="AQ14:AS18"/>
    <mergeCell ref="AT14:AV18"/>
    <mergeCell ref="AO14:AP18"/>
    <mergeCell ref="DK6:DM10"/>
    <mergeCell ref="DA6:DB10"/>
    <mergeCell ref="C14:E18"/>
    <mergeCell ref="F14:H18"/>
    <mergeCell ref="K14:M18"/>
    <mergeCell ref="N14:P18"/>
    <mergeCell ref="S14:U18"/>
    <mergeCell ref="V14:X18"/>
    <mergeCell ref="AA14:AC18"/>
    <mergeCell ref="AD14:AF18"/>
    <mergeCell ref="CU6:CW10"/>
    <mergeCell ref="CX6:CZ10"/>
    <mergeCell ref="DC6:DE10"/>
    <mergeCell ref="DF6:DH10"/>
    <mergeCell ref="CE6:CG10"/>
    <mergeCell ref="CH6:CJ10"/>
    <mergeCell ref="CM6:CO10"/>
    <mergeCell ref="CP6:CR10"/>
    <mergeCell ref="BO6:BQ10"/>
    <mergeCell ref="BR6:BT10"/>
    <mergeCell ref="BW6:BY10"/>
    <mergeCell ref="BZ6:CB10"/>
    <mergeCell ref="AO6:AP10"/>
    <mergeCell ref="BB6:BD10"/>
    <mergeCell ref="BG6:BI10"/>
    <mergeCell ref="BJ6:BL10"/>
    <mergeCell ref="I6:J10"/>
    <mergeCell ref="AQ6:AS10"/>
    <mergeCell ref="AT6:AV10"/>
    <mergeCell ref="AY6:BA10"/>
    <mergeCell ref="S6:U10"/>
    <mergeCell ref="V6:X10"/>
    <mergeCell ref="AA6:AC10"/>
    <mergeCell ref="AD6:AF10"/>
    <mergeCell ref="AI6:AK10"/>
    <mergeCell ref="Y6:Z10"/>
    <mergeCell ref="DK70:DK74"/>
    <mergeCell ref="DS70:DS74"/>
    <mergeCell ref="DK62:DK66"/>
    <mergeCell ref="DS62:DS66"/>
    <mergeCell ref="DK54:DM58"/>
    <mergeCell ref="DN54:DP58"/>
    <mergeCell ref="DS54:DU58"/>
    <mergeCell ref="DV54:DX58"/>
    <mergeCell ref="DQ54:DR58"/>
    <mergeCell ref="DV38:DX42"/>
    <mergeCell ref="DK46:DM50"/>
    <mergeCell ref="DN46:DP50"/>
    <mergeCell ref="DS46:DU50"/>
    <mergeCell ref="DV46:DX50"/>
    <mergeCell ref="DQ38:DR42"/>
    <mergeCell ref="C43:DX45"/>
    <mergeCell ref="DA46:DB50"/>
    <mergeCell ref="AI38:AK42"/>
    <mergeCell ref="S38:U42"/>
    <mergeCell ref="DK30:DM34"/>
    <mergeCell ref="DN30:DP34"/>
    <mergeCell ref="DS30:DU34"/>
    <mergeCell ref="DN38:DP42"/>
    <mergeCell ref="DS38:DU42"/>
    <mergeCell ref="C35:DX37"/>
    <mergeCell ref="DI30:DJ34"/>
    <mergeCell ref="DQ30:DR34"/>
    <mergeCell ref="AG38:AH42"/>
    <mergeCell ref="C11:DX13"/>
    <mergeCell ref="Q6:R10"/>
    <mergeCell ref="AL6:AN10"/>
    <mergeCell ref="DN22:DP26"/>
    <mergeCell ref="DS22:DU26"/>
    <mergeCell ref="DV22:DX26"/>
    <mergeCell ref="C6:E10"/>
    <mergeCell ref="F6:H10"/>
    <mergeCell ref="K6:M10"/>
    <mergeCell ref="N6:P10"/>
    <mergeCell ref="DK14:DM18"/>
    <mergeCell ref="DN14:DP18"/>
    <mergeCell ref="DS14:DU18"/>
    <mergeCell ref="DV14:DX18"/>
    <mergeCell ref="BW70:BW74"/>
    <mergeCell ref="BW62:BW66"/>
    <mergeCell ref="CE70:CE74"/>
    <mergeCell ref="CM70:CM74"/>
    <mergeCell ref="CE62:CE66"/>
    <mergeCell ref="BO70:BO74"/>
    <mergeCell ref="AY46:BA50"/>
    <mergeCell ref="CX46:CZ50"/>
    <mergeCell ref="DC46:DE50"/>
    <mergeCell ref="DA54:DB58"/>
    <mergeCell ref="AY54:BA58"/>
    <mergeCell ref="CU70:CU74"/>
    <mergeCell ref="DC70:DC74"/>
    <mergeCell ref="CU62:CU66"/>
    <mergeCell ref="DC62:DC66"/>
    <mergeCell ref="AA70:AA74"/>
    <mergeCell ref="AI62:AI66"/>
    <mergeCell ref="CM62:CM66"/>
    <mergeCell ref="BO46:BQ50"/>
    <mergeCell ref="BG62:BG66"/>
    <mergeCell ref="AY70:AY74"/>
    <mergeCell ref="BG70:BG74"/>
    <mergeCell ref="BB54:BD58"/>
    <mergeCell ref="BG54:BI58"/>
    <mergeCell ref="BO62:BO66"/>
    <mergeCell ref="C70:C74"/>
    <mergeCell ref="AQ70:AQ74"/>
    <mergeCell ref="BB46:BD50"/>
    <mergeCell ref="AY62:AY66"/>
    <mergeCell ref="AI70:AI74"/>
    <mergeCell ref="K70:K74"/>
    <mergeCell ref="S70:S74"/>
    <mergeCell ref="S62:S66"/>
    <mergeCell ref="K62:K66"/>
    <mergeCell ref="AA62:AA66"/>
    <mergeCell ref="C3:AX3"/>
    <mergeCell ref="C4:AX4"/>
    <mergeCell ref="C1:DX2"/>
    <mergeCell ref="AQ62:AQ66"/>
    <mergeCell ref="C62:C66"/>
    <mergeCell ref="DF46:DH50"/>
    <mergeCell ref="DF54:DH58"/>
    <mergeCell ref="DN6:DP10"/>
    <mergeCell ref="DS6:DU10"/>
    <mergeCell ref="DV6:DX1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CB92"/>
  <sheetViews>
    <sheetView view="pageBreakPreview" zoomScale="85" zoomScaleNormal="75" zoomScaleSheetLayoutView="85" workbookViewId="0" topLeftCell="A51">
      <selection activeCell="C62" sqref="C62:J62"/>
    </sheetView>
  </sheetViews>
  <sheetFormatPr defaultColWidth="9.00390625" defaultRowHeight="13.5"/>
  <cols>
    <col min="1" max="1" width="3.875" style="0" customWidth="1"/>
    <col min="2" max="2" width="2.375" style="0" customWidth="1"/>
    <col min="3" max="3" width="1.875" style="0" customWidth="1"/>
    <col min="4" max="4" width="1.625" style="0" customWidth="1"/>
    <col min="5" max="5" width="1.875" style="0" customWidth="1"/>
    <col min="6" max="7" width="0.875" style="0" customWidth="1"/>
    <col min="8" max="8" width="1.875" style="0" customWidth="1"/>
    <col min="9" max="9" width="1.625" style="0" customWidth="1"/>
    <col min="10" max="10" width="1.875" style="0" customWidth="1"/>
    <col min="11" max="12" width="3.00390625" style="0" customWidth="1"/>
    <col min="13" max="13" width="1.875" style="0" customWidth="1"/>
    <col min="14" max="14" width="1.625" style="0" customWidth="1"/>
    <col min="15" max="15" width="1.875" style="0" customWidth="1"/>
    <col min="16" max="17" width="0.875" style="0" customWidth="1"/>
    <col min="18" max="18" width="1.875" style="0" customWidth="1"/>
    <col min="19" max="19" width="1.625" style="0" customWidth="1"/>
    <col min="20" max="20" width="1.875" style="0" customWidth="1"/>
    <col min="21" max="22" width="3.00390625" style="0" customWidth="1"/>
    <col min="23" max="23" width="1.875" style="0" customWidth="1"/>
    <col min="24" max="24" width="1.625" style="0" customWidth="1"/>
    <col min="25" max="25" width="1.875" style="0" customWidth="1"/>
    <col min="26" max="27" width="0.875" style="0" customWidth="1"/>
    <col min="28" max="28" width="1.875" style="0" customWidth="1"/>
    <col min="29" max="29" width="1.625" style="0" customWidth="1"/>
    <col min="30" max="30" width="1.875" style="0" customWidth="1"/>
    <col min="31" max="32" width="3.00390625" style="0" customWidth="1"/>
    <col min="33" max="33" width="1.875" style="0" customWidth="1"/>
    <col min="34" max="34" width="1.625" style="0" customWidth="1"/>
    <col min="35" max="35" width="1.875" style="0" customWidth="1"/>
    <col min="36" max="37" width="0.875" style="0" customWidth="1"/>
    <col min="38" max="38" width="1.875" style="0" customWidth="1"/>
    <col min="39" max="39" width="1.625" style="0" customWidth="1"/>
    <col min="40" max="40" width="1.875" style="0" customWidth="1"/>
    <col min="41" max="42" width="3.00390625" style="0" customWidth="1"/>
    <col min="43" max="43" width="1.875" style="0" customWidth="1"/>
    <col min="44" max="44" width="1.625" style="0" customWidth="1"/>
    <col min="45" max="45" width="1.875" style="0" customWidth="1"/>
    <col min="46" max="47" width="0.875" style="0" customWidth="1"/>
    <col min="48" max="48" width="1.875" style="0" customWidth="1"/>
    <col min="49" max="49" width="1.625" style="0" customWidth="1"/>
    <col min="50" max="50" width="1.875" style="0" customWidth="1"/>
    <col min="51" max="52" width="3.00390625" style="0" customWidth="1"/>
    <col min="53" max="53" width="1.875" style="0" customWidth="1"/>
    <col min="54" max="54" width="1.625" style="0" customWidth="1"/>
    <col min="55" max="55" width="1.875" style="0" customWidth="1"/>
    <col min="56" max="57" width="0.875" style="0" customWidth="1"/>
    <col min="58" max="58" width="1.875" style="0" customWidth="1"/>
    <col min="59" max="59" width="1.625" style="0" customWidth="1"/>
    <col min="60" max="60" width="1.875" style="0" customWidth="1"/>
    <col min="61" max="62" width="3.00390625" style="0" customWidth="1"/>
    <col min="63" max="63" width="1.875" style="0" customWidth="1"/>
    <col min="64" max="64" width="1.625" style="0" customWidth="1"/>
    <col min="65" max="65" width="1.875" style="0" customWidth="1"/>
    <col min="66" max="67" width="0.875" style="0" customWidth="1"/>
    <col min="68" max="68" width="1.875" style="0" customWidth="1"/>
    <col min="69" max="69" width="1.625" style="0" customWidth="1"/>
    <col min="70" max="70" width="1.875" style="0" customWidth="1"/>
    <col min="71" max="72" width="3.00390625" style="0" customWidth="1"/>
    <col min="73" max="73" width="1.875" style="0" customWidth="1"/>
    <col min="74" max="74" width="1.625" style="0" customWidth="1"/>
    <col min="75" max="75" width="1.875" style="0" customWidth="1"/>
    <col min="76" max="77" width="0.875" style="0" customWidth="1"/>
    <col min="78" max="78" width="1.875" style="0" customWidth="1"/>
    <col min="79" max="79" width="1.625" style="0" customWidth="1"/>
    <col min="80" max="80" width="1.875" style="0" customWidth="1"/>
  </cols>
  <sheetData>
    <row r="1" spans="3:80" ht="18" customHeight="1">
      <c r="C1" s="48" t="s">
        <v>51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</row>
    <row r="2" spans="3:80" ht="18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</row>
    <row r="3" spans="3:32" ht="18" customHeight="1">
      <c r="C3" s="47" t="s">
        <v>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3:32" ht="18" customHeight="1">
      <c r="C4" s="47" t="s">
        <v>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3:32" ht="18" customHeight="1"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1:80" ht="15" customHeight="1">
      <c r="A6" s="2"/>
      <c r="B6" s="4"/>
      <c r="C6" s="111" t="str">
        <f>IF(C62="","",VLOOKUP(C62,K63:V92,2))</f>
        <v>図　  面</v>
      </c>
      <c r="D6" s="111"/>
      <c r="E6" s="111"/>
      <c r="F6" s="111"/>
      <c r="G6" s="111"/>
      <c r="H6" s="111" t="str">
        <f>IF(C6="","",C6)</f>
        <v>図　  面</v>
      </c>
      <c r="I6" s="111"/>
      <c r="J6" s="111"/>
      <c r="K6" s="113"/>
      <c r="L6" s="113"/>
      <c r="M6" s="111" t="str">
        <f>IF(C6="","",C6)</f>
        <v>図　  面</v>
      </c>
      <c r="N6" s="111"/>
      <c r="O6" s="111"/>
      <c r="P6" s="111"/>
      <c r="Q6" s="111"/>
      <c r="R6" s="111" t="str">
        <f>IF(C6="","",C6)</f>
        <v>図　  面</v>
      </c>
      <c r="S6" s="111"/>
      <c r="T6" s="111"/>
      <c r="U6" s="113"/>
      <c r="V6" s="113"/>
      <c r="W6" s="111" t="str">
        <f>IF(C6="","",C6)</f>
        <v>図　  面</v>
      </c>
      <c r="X6" s="111"/>
      <c r="Y6" s="111"/>
      <c r="Z6" s="111"/>
      <c r="AA6" s="111"/>
      <c r="AB6" s="111" t="str">
        <f>IF(C6="","",C6)</f>
        <v>図　  面</v>
      </c>
      <c r="AC6" s="111"/>
      <c r="AD6" s="111"/>
      <c r="AE6" s="113"/>
      <c r="AF6" s="113"/>
      <c r="AG6" s="111" t="str">
        <f>IF(C6="","",C6)</f>
        <v>図　  面</v>
      </c>
      <c r="AH6" s="111"/>
      <c r="AI6" s="111"/>
      <c r="AJ6" s="111"/>
      <c r="AK6" s="111"/>
      <c r="AL6" s="111" t="str">
        <f>IF(C6="","",C6)</f>
        <v>図　  面</v>
      </c>
      <c r="AM6" s="111"/>
      <c r="AN6" s="111"/>
      <c r="AO6" s="113"/>
      <c r="AP6" s="113"/>
      <c r="AQ6" s="111" t="str">
        <f>IF(C6="","",C6)</f>
        <v>図　  面</v>
      </c>
      <c r="AR6" s="111"/>
      <c r="AS6" s="111"/>
      <c r="AT6" s="111"/>
      <c r="AU6" s="111"/>
      <c r="AV6" s="111" t="str">
        <f>IF(C6="","",C6)</f>
        <v>図　  面</v>
      </c>
      <c r="AW6" s="111"/>
      <c r="AX6" s="111"/>
      <c r="AY6" s="113"/>
      <c r="AZ6" s="113"/>
      <c r="BA6" s="111" t="str">
        <f>IF(C6="","",C6)</f>
        <v>図　  面</v>
      </c>
      <c r="BB6" s="111"/>
      <c r="BC6" s="111"/>
      <c r="BD6" s="111"/>
      <c r="BE6" s="111"/>
      <c r="BF6" s="111" t="str">
        <f>IF(C6="","",C6)</f>
        <v>図　  面</v>
      </c>
      <c r="BG6" s="111"/>
      <c r="BH6" s="111"/>
      <c r="BI6" s="113"/>
      <c r="BJ6" s="113"/>
      <c r="BK6" s="111" t="str">
        <f>IF(C6="","",C6)</f>
        <v>図　  面</v>
      </c>
      <c r="BL6" s="111"/>
      <c r="BM6" s="111"/>
      <c r="BN6" s="111"/>
      <c r="BO6" s="111"/>
      <c r="BP6" s="111" t="str">
        <f>IF(C6="","",C6)</f>
        <v>図　  面</v>
      </c>
      <c r="BQ6" s="111"/>
      <c r="BR6" s="111"/>
      <c r="BS6" s="113"/>
      <c r="BT6" s="113"/>
      <c r="BU6" s="111" t="str">
        <f>IF(C6="","",C6)</f>
        <v>図　  面</v>
      </c>
      <c r="BV6" s="111"/>
      <c r="BW6" s="111"/>
      <c r="BX6" s="111"/>
      <c r="BY6" s="111"/>
      <c r="BZ6" s="111" t="str">
        <f>IF(C6="","",C6)</f>
        <v>図　  面</v>
      </c>
      <c r="CA6" s="111"/>
      <c r="CB6" s="111"/>
    </row>
    <row r="7" spans="1:80" ht="15" customHeight="1">
      <c r="A7" s="2"/>
      <c r="B7" s="4"/>
      <c r="C7" s="111"/>
      <c r="D7" s="111"/>
      <c r="E7" s="111"/>
      <c r="F7" s="111"/>
      <c r="G7" s="111"/>
      <c r="H7" s="111"/>
      <c r="I7" s="111"/>
      <c r="J7" s="111"/>
      <c r="K7" s="113"/>
      <c r="L7" s="113"/>
      <c r="M7" s="111"/>
      <c r="N7" s="111"/>
      <c r="O7" s="111"/>
      <c r="P7" s="111"/>
      <c r="Q7" s="111"/>
      <c r="R7" s="111"/>
      <c r="S7" s="111"/>
      <c r="T7" s="111"/>
      <c r="U7" s="113"/>
      <c r="V7" s="113"/>
      <c r="W7" s="111"/>
      <c r="X7" s="111"/>
      <c r="Y7" s="111"/>
      <c r="Z7" s="111"/>
      <c r="AA7" s="111"/>
      <c r="AB7" s="111"/>
      <c r="AC7" s="111"/>
      <c r="AD7" s="111"/>
      <c r="AE7" s="113"/>
      <c r="AF7" s="113"/>
      <c r="AG7" s="111"/>
      <c r="AH7" s="111"/>
      <c r="AI7" s="111"/>
      <c r="AJ7" s="111"/>
      <c r="AK7" s="111"/>
      <c r="AL7" s="111"/>
      <c r="AM7" s="111"/>
      <c r="AN7" s="111"/>
      <c r="AO7" s="113"/>
      <c r="AP7" s="113"/>
      <c r="AQ7" s="111"/>
      <c r="AR7" s="111"/>
      <c r="AS7" s="111"/>
      <c r="AT7" s="111"/>
      <c r="AU7" s="111"/>
      <c r="AV7" s="111"/>
      <c r="AW7" s="111"/>
      <c r="AX7" s="111"/>
      <c r="AY7" s="113"/>
      <c r="AZ7" s="113"/>
      <c r="BA7" s="111"/>
      <c r="BB7" s="111"/>
      <c r="BC7" s="111"/>
      <c r="BD7" s="111"/>
      <c r="BE7" s="111"/>
      <c r="BF7" s="111"/>
      <c r="BG7" s="111"/>
      <c r="BH7" s="111"/>
      <c r="BI7" s="113"/>
      <c r="BJ7" s="113"/>
      <c r="BK7" s="111"/>
      <c r="BL7" s="111"/>
      <c r="BM7" s="111"/>
      <c r="BN7" s="111"/>
      <c r="BO7" s="111"/>
      <c r="BP7" s="111"/>
      <c r="BQ7" s="111"/>
      <c r="BR7" s="111"/>
      <c r="BS7" s="113"/>
      <c r="BT7" s="113"/>
      <c r="BU7" s="111"/>
      <c r="BV7" s="111"/>
      <c r="BW7" s="111"/>
      <c r="BX7" s="111"/>
      <c r="BY7" s="111"/>
      <c r="BZ7" s="111"/>
      <c r="CA7" s="111"/>
      <c r="CB7" s="111"/>
    </row>
    <row r="8" spans="1:80" ht="15" customHeight="1">
      <c r="A8" s="2"/>
      <c r="B8" s="4"/>
      <c r="C8" s="111"/>
      <c r="D8" s="111"/>
      <c r="E8" s="111"/>
      <c r="F8" s="111"/>
      <c r="G8" s="111"/>
      <c r="H8" s="111"/>
      <c r="I8" s="111"/>
      <c r="J8" s="111"/>
      <c r="K8" s="113"/>
      <c r="L8" s="113"/>
      <c r="M8" s="111"/>
      <c r="N8" s="111"/>
      <c r="O8" s="111"/>
      <c r="P8" s="111"/>
      <c r="Q8" s="111"/>
      <c r="R8" s="111"/>
      <c r="S8" s="111"/>
      <c r="T8" s="111"/>
      <c r="U8" s="113"/>
      <c r="V8" s="113"/>
      <c r="W8" s="111"/>
      <c r="X8" s="111"/>
      <c r="Y8" s="111"/>
      <c r="Z8" s="111"/>
      <c r="AA8" s="111"/>
      <c r="AB8" s="111"/>
      <c r="AC8" s="111"/>
      <c r="AD8" s="111"/>
      <c r="AE8" s="113"/>
      <c r="AF8" s="113"/>
      <c r="AG8" s="111"/>
      <c r="AH8" s="111"/>
      <c r="AI8" s="111"/>
      <c r="AJ8" s="111"/>
      <c r="AK8" s="111"/>
      <c r="AL8" s="111"/>
      <c r="AM8" s="111"/>
      <c r="AN8" s="111"/>
      <c r="AO8" s="113"/>
      <c r="AP8" s="113"/>
      <c r="AQ8" s="111"/>
      <c r="AR8" s="111"/>
      <c r="AS8" s="111"/>
      <c r="AT8" s="111"/>
      <c r="AU8" s="111"/>
      <c r="AV8" s="111"/>
      <c r="AW8" s="111"/>
      <c r="AX8" s="111"/>
      <c r="AY8" s="113"/>
      <c r="AZ8" s="113"/>
      <c r="BA8" s="111"/>
      <c r="BB8" s="111"/>
      <c r="BC8" s="111"/>
      <c r="BD8" s="111"/>
      <c r="BE8" s="111"/>
      <c r="BF8" s="111"/>
      <c r="BG8" s="111"/>
      <c r="BH8" s="111"/>
      <c r="BI8" s="113"/>
      <c r="BJ8" s="113"/>
      <c r="BK8" s="111"/>
      <c r="BL8" s="111"/>
      <c r="BM8" s="111"/>
      <c r="BN8" s="111"/>
      <c r="BO8" s="111"/>
      <c r="BP8" s="111"/>
      <c r="BQ8" s="111"/>
      <c r="BR8" s="111"/>
      <c r="BS8" s="113"/>
      <c r="BT8" s="113"/>
      <c r="BU8" s="111"/>
      <c r="BV8" s="111"/>
      <c r="BW8" s="111"/>
      <c r="BX8" s="111"/>
      <c r="BY8" s="111"/>
      <c r="BZ8" s="111"/>
      <c r="CA8" s="111"/>
      <c r="CB8" s="111"/>
    </row>
    <row r="9" spans="1:80" ht="15" customHeight="1">
      <c r="A9" s="2"/>
      <c r="B9" s="4"/>
      <c r="C9" s="111"/>
      <c r="D9" s="111"/>
      <c r="E9" s="111"/>
      <c r="F9" s="111"/>
      <c r="G9" s="111"/>
      <c r="H9" s="111"/>
      <c r="I9" s="111"/>
      <c r="J9" s="111"/>
      <c r="K9" s="113"/>
      <c r="L9" s="113"/>
      <c r="M9" s="111"/>
      <c r="N9" s="111"/>
      <c r="O9" s="111"/>
      <c r="P9" s="111"/>
      <c r="Q9" s="111"/>
      <c r="R9" s="111"/>
      <c r="S9" s="111"/>
      <c r="T9" s="111"/>
      <c r="U9" s="113"/>
      <c r="V9" s="113"/>
      <c r="W9" s="111"/>
      <c r="X9" s="111"/>
      <c r="Y9" s="111"/>
      <c r="Z9" s="111"/>
      <c r="AA9" s="111"/>
      <c r="AB9" s="111"/>
      <c r="AC9" s="111"/>
      <c r="AD9" s="111"/>
      <c r="AE9" s="113"/>
      <c r="AF9" s="113"/>
      <c r="AG9" s="111"/>
      <c r="AH9" s="111"/>
      <c r="AI9" s="111"/>
      <c r="AJ9" s="111"/>
      <c r="AK9" s="111"/>
      <c r="AL9" s="111"/>
      <c r="AM9" s="111"/>
      <c r="AN9" s="111"/>
      <c r="AO9" s="113"/>
      <c r="AP9" s="113"/>
      <c r="AQ9" s="111"/>
      <c r="AR9" s="111"/>
      <c r="AS9" s="111"/>
      <c r="AT9" s="111"/>
      <c r="AU9" s="111"/>
      <c r="AV9" s="111"/>
      <c r="AW9" s="111"/>
      <c r="AX9" s="111"/>
      <c r="AY9" s="113"/>
      <c r="AZ9" s="113"/>
      <c r="BA9" s="111"/>
      <c r="BB9" s="111"/>
      <c r="BC9" s="111"/>
      <c r="BD9" s="111"/>
      <c r="BE9" s="111"/>
      <c r="BF9" s="111"/>
      <c r="BG9" s="111"/>
      <c r="BH9" s="111"/>
      <c r="BI9" s="113"/>
      <c r="BJ9" s="113"/>
      <c r="BK9" s="111"/>
      <c r="BL9" s="111"/>
      <c r="BM9" s="111"/>
      <c r="BN9" s="111"/>
      <c r="BO9" s="111"/>
      <c r="BP9" s="111"/>
      <c r="BQ9" s="111"/>
      <c r="BR9" s="111"/>
      <c r="BS9" s="113"/>
      <c r="BT9" s="113"/>
      <c r="BU9" s="111"/>
      <c r="BV9" s="111"/>
      <c r="BW9" s="111"/>
      <c r="BX9" s="111"/>
      <c r="BY9" s="111"/>
      <c r="BZ9" s="111"/>
      <c r="CA9" s="111"/>
      <c r="CB9" s="111"/>
    </row>
    <row r="10" spans="1:80" ht="15" customHeight="1">
      <c r="A10" s="2"/>
      <c r="B10" s="4"/>
      <c r="C10" s="111"/>
      <c r="D10" s="111"/>
      <c r="E10" s="111"/>
      <c r="F10" s="111"/>
      <c r="G10" s="111"/>
      <c r="H10" s="111"/>
      <c r="I10" s="111"/>
      <c r="J10" s="111"/>
      <c r="K10" s="113"/>
      <c r="L10" s="113"/>
      <c r="M10" s="111"/>
      <c r="N10" s="111"/>
      <c r="O10" s="111"/>
      <c r="P10" s="111"/>
      <c r="Q10" s="111"/>
      <c r="R10" s="111"/>
      <c r="S10" s="111"/>
      <c r="T10" s="111"/>
      <c r="U10" s="113"/>
      <c r="V10" s="113"/>
      <c r="W10" s="111"/>
      <c r="X10" s="111"/>
      <c r="Y10" s="111"/>
      <c r="Z10" s="111"/>
      <c r="AA10" s="111"/>
      <c r="AB10" s="111"/>
      <c r="AC10" s="111"/>
      <c r="AD10" s="111"/>
      <c r="AE10" s="113"/>
      <c r="AF10" s="113"/>
      <c r="AG10" s="111"/>
      <c r="AH10" s="111"/>
      <c r="AI10" s="111"/>
      <c r="AJ10" s="111"/>
      <c r="AK10" s="111"/>
      <c r="AL10" s="111"/>
      <c r="AM10" s="111"/>
      <c r="AN10" s="111"/>
      <c r="AO10" s="113"/>
      <c r="AP10" s="113"/>
      <c r="AQ10" s="111"/>
      <c r="AR10" s="111"/>
      <c r="AS10" s="111"/>
      <c r="AT10" s="111"/>
      <c r="AU10" s="111"/>
      <c r="AV10" s="111"/>
      <c r="AW10" s="111"/>
      <c r="AX10" s="111"/>
      <c r="AY10" s="113"/>
      <c r="AZ10" s="113"/>
      <c r="BA10" s="111"/>
      <c r="BB10" s="111"/>
      <c r="BC10" s="111"/>
      <c r="BD10" s="111"/>
      <c r="BE10" s="111"/>
      <c r="BF10" s="111"/>
      <c r="BG10" s="111"/>
      <c r="BH10" s="111"/>
      <c r="BI10" s="113"/>
      <c r="BJ10" s="113"/>
      <c r="BK10" s="111"/>
      <c r="BL10" s="111"/>
      <c r="BM10" s="111"/>
      <c r="BN10" s="111"/>
      <c r="BO10" s="111"/>
      <c r="BP10" s="111"/>
      <c r="BQ10" s="111"/>
      <c r="BR10" s="111"/>
      <c r="BS10" s="113"/>
      <c r="BT10" s="113"/>
      <c r="BU10" s="111"/>
      <c r="BV10" s="111"/>
      <c r="BW10" s="111"/>
      <c r="BX10" s="111"/>
      <c r="BY10" s="111"/>
      <c r="BZ10" s="111"/>
      <c r="CA10" s="111"/>
      <c r="CB10" s="111"/>
    </row>
    <row r="11" spans="1:80" ht="5.25" customHeight="1">
      <c r="A11" s="2"/>
      <c r="B11" s="4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</row>
    <row r="12" spans="1:80" ht="3" customHeight="1">
      <c r="A12" s="2"/>
      <c r="B12" s="4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</row>
    <row r="13" spans="1:80" ht="5.25" customHeight="1">
      <c r="A13" s="2"/>
      <c r="B13" s="4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</row>
    <row r="14" spans="1:80" ht="15" customHeight="1">
      <c r="A14" s="2"/>
      <c r="B14" s="4"/>
      <c r="C14" s="111" t="str">
        <f>IF(C6="","",C6)</f>
        <v>図　  面</v>
      </c>
      <c r="D14" s="111"/>
      <c r="E14" s="111"/>
      <c r="F14" s="111"/>
      <c r="G14" s="111"/>
      <c r="H14" s="111" t="str">
        <f>IF(C14="","",C14)</f>
        <v>図　  面</v>
      </c>
      <c r="I14" s="111"/>
      <c r="J14" s="111"/>
      <c r="K14" s="113"/>
      <c r="L14" s="113"/>
      <c r="M14" s="111" t="str">
        <f>IF(C14="","",C14)</f>
        <v>図　  面</v>
      </c>
      <c r="N14" s="111"/>
      <c r="O14" s="111"/>
      <c r="P14" s="111"/>
      <c r="Q14" s="111"/>
      <c r="R14" s="111" t="str">
        <f>IF(C14="","",C14)</f>
        <v>図　  面</v>
      </c>
      <c r="S14" s="111"/>
      <c r="T14" s="111"/>
      <c r="U14" s="113"/>
      <c r="V14" s="113"/>
      <c r="W14" s="111" t="str">
        <f>IF(C14="","",C14)</f>
        <v>図　  面</v>
      </c>
      <c r="X14" s="111"/>
      <c r="Y14" s="111"/>
      <c r="Z14" s="111"/>
      <c r="AA14" s="111"/>
      <c r="AB14" s="111" t="str">
        <f>IF(C14="","",C14)</f>
        <v>図　  面</v>
      </c>
      <c r="AC14" s="111"/>
      <c r="AD14" s="111"/>
      <c r="AE14" s="113"/>
      <c r="AF14" s="113"/>
      <c r="AG14" s="111" t="str">
        <f>IF(C14="","",C14)</f>
        <v>図　  面</v>
      </c>
      <c r="AH14" s="111"/>
      <c r="AI14" s="111"/>
      <c r="AJ14" s="111"/>
      <c r="AK14" s="111"/>
      <c r="AL14" s="111" t="str">
        <f>IF(C14="","",C14)</f>
        <v>図　  面</v>
      </c>
      <c r="AM14" s="111"/>
      <c r="AN14" s="111"/>
      <c r="AO14" s="113"/>
      <c r="AP14" s="113"/>
      <c r="AQ14" s="111" t="str">
        <f>IF(C14="","",C14)</f>
        <v>図　  面</v>
      </c>
      <c r="AR14" s="111"/>
      <c r="AS14" s="111"/>
      <c r="AT14" s="111"/>
      <c r="AU14" s="111"/>
      <c r="AV14" s="111" t="str">
        <f>IF(C14="","",C14)</f>
        <v>図　  面</v>
      </c>
      <c r="AW14" s="111"/>
      <c r="AX14" s="111"/>
      <c r="AY14" s="113"/>
      <c r="AZ14" s="113"/>
      <c r="BA14" s="111" t="str">
        <f>IF(C14="","",C14)</f>
        <v>図　  面</v>
      </c>
      <c r="BB14" s="111"/>
      <c r="BC14" s="111"/>
      <c r="BD14" s="111"/>
      <c r="BE14" s="111"/>
      <c r="BF14" s="111" t="str">
        <f>IF(C14="","",C14)</f>
        <v>図　  面</v>
      </c>
      <c r="BG14" s="111"/>
      <c r="BH14" s="111"/>
      <c r="BI14" s="113"/>
      <c r="BJ14" s="113"/>
      <c r="BK14" s="111" t="str">
        <f>IF(C14="","",C14)</f>
        <v>図　  面</v>
      </c>
      <c r="BL14" s="111"/>
      <c r="BM14" s="111"/>
      <c r="BN14" s="111"/>
      <c r="BO14" s="111"/>
      <c r="BP14" s="111" t="str">
        <f>IF(C14="","",C14)</f>
        <v>図　  面</v>
      </c>
      <c r="BQ14" s="111"/>
      <c r="BR14" s="111"/>
      <c r="BS14" s="113"/>
      <c r="BT14" s="113"/>
      <c r="BU14" s="111" t="str">
        <f>IF(C14="","",C14)</f>
        <v>図　  面</v>
      </c>
      <c r="BV14" s="111"/>
      <c r="BW14" s="111"/>
      <c r="BX14" s="111"/>
      <c r="BY14" s="111"/>
      <c r="BZ14" s="111" t="str">
        <f>IF(C14="","",C14)</f>
        <v>図　  面</v>
      </c>
      <c r="CA14" s="111"/>
      <c r="CB14" s="111"/>
    </row>
    <row r="15" spans="1:80" ht="15" customHeight="1">
      <c r="A15" s="2"/>
      <c r="B15" s="4"/>
      <c r="C15" s="111"/>
      <c r="D15" s="111"/>
      <c r="E15" s="111"/>
      <c r="F15" s="111"/>
      <c r="G15" s="111"/>
      <c r="H15" s="111"/>
      <c r="I15" s="111"/>
      <c r="J15" s="111"/>
      <c r="K15" s="113"/>
      <c r="L15" s="113"/>
      <c r="M15" s="111"/>
      <c r="N15" s="111"/>
      <c r="O15" s="111"/>
      <c r="P15" s="111"/>
      <c r="Q15" s="111"/>
      <c r="R15" s="111"/>
      <c r="S15" s="111"/>
      <c r="T15" s="111"/>
      <c r="U15" s="113"/>
      <c r="V15" s="113"/>
      <c r="W15" s="111"/>
      <c r="X15" s="111"/>
      <c r="Y15" s="111"/>
      <c r="Z15" s="111"/>
      <c r="AA15" s="111"/>
      <c r="AB15" s="111"/>
      <c r="AC15" s="111"/>
      <c r="AD15" s="111"/>
      <c r="AE15" s="113"/>
      <c r="AF15" s="113"/>
      <c r="AG15" s="111"/>
      <c r="AH15" s="111"/>
      <c r="AI15" s="111"/>
      <c r="AJ15" s="111"/>
      <c r="AK15" s="111"/>
      <c r="AL15" s="111"/>
      <c r="AM15" s="111"/>
      <c r="AN15" s="111"/>
      <c r="AO15" s="113"/>
      <c r="AP15" s="113"/>
      <c r="AQ15" s="111"/>
      <c r="AR15" s="111"/>
      <c r="AS15" s="111"/>
      <c r="AT15" s="111"/>
      <c r="AU15" s="111"/>
      <c r="AV15" s="111"/>
      <c r="AW15" s="111"/>
      <c r="AX15" s="111"/>
      <c r="AY15" s="113"/>
      <c r="AZ15" s="113"/>
      <c r="BA15" s="111"/>
      <c r="BB15" s="111"/>
      <c r="BC15" s="111"/>
      <c r="BD15" s="111"/>
      <c r="BE15" s="111"/>
      <c r="BF15" s="111"/>
      <c r="BG15" s="111"/>
      <c r="BH15" s="111"/>
      <c r="BI15" s="113"/>
      <c r="BJ15" s="113"/>
      <c r="BK15" s="111"/>
      <c r="BL15" s="111"/>
      <c r="BM15" s="111"/>
      <c r="BN15" s="111"/>
      <c r="BO15" s="111"/>
      <c r="BP15" s="111"/>
      <c r="BQ15" s="111"/>
      <c r="BR15" s="111"/>
      <c r="BS15" s="113"/>
      <c r="BT15" s="113"/>
      <c r="BU15" s="111"/>
      <c r="BV15" s="111"/>
      <c r="BW15" s="111"/>
      <c r="BX15" s="111"/>
      <c r="BY15" s="111"/>
      <c r="BZ15" s="111"/>
      <c r="CA15" s="111"/>
      <c r="CB15" s="111"/>
    </row>
    <row r="16" spans="1:80" ht="15" customHeight="1">
      <c r="A16" s="2"/>
      <c r="B16" s="4"/>
      <c r="C16" s="111"/>
      <c r="D16" s="111"/>
      <c r="E16" s="111"/>
      <c r="F16" s="111"/>
      <c r="G16" s="111"/>
      <c r="H16" s="111"/>
      <c r="I16" s="111"/>
      <c r="J16" s="111"/>
      <c r="K16" s="113"/>
      <c r="L16" s="113"/>
      <c r="M16" s="111"/>
      <c r="N16" s="111"/>
      <c r="O16" s="111"/>
      <c r="P16" s="111"/>
      <c r="Q16" s="111"/>
      <c r="R16" s="111"/>
      <c r="S16" s="111"/>
      <c r="T16" s="111"/>
      <c r="U16" s="113"/>
      <c r="V16" s="113"/>
      <c r="W16" s="111"/>
      <c r="X16" s="111"/>
      <c r="Y16" s="111"/>
      <c r="Z16" s="111"/>
      <c r="AA16" s="111"/>
      <c r="AB16" s="111"/>
      <c r="AC16" s="111"/>
      <c r="AD16" s="111"/>
      <c r="AE16" s="113"/>
      <c r="AF16" s="113"/>
      <c r="AG16" s="111"/>
      <c r="AH16" s="111"/>
      <c r="AI16" s="111"/>
      <c r="AJ16" s="111"/>
      <c r="AK16" s="111"/>
      <c r="AL16" s="111"/>
      <c r="AM16" s="111"/>
      <c r="AN16" s="111"/>
      <c r="AO16" s="113"/>
      <c r="AP16" s="113"/>
      <c r="AQ16" s="111"/>
      <c r="AR16" s="111"/>
      <c r="AS16" s="111"/>
      <c r="AT16" s="111"/>
      <c r="AU16" s="111"/>
      <c r="AV16" s="111"/>
      <c r="AW16" s="111"/>
      <c r="AX16" s="111"/>
      <c r="AY16" s="113"/>
      <c r="AZ16" s="113"/>
      <c r="BA16" s="111"/>
      <c r="BB16" s="111"/>
      <c r="BC16" s="111"/>
      <c r="BD16" s="111"/>
      <c r="BE16" s="111"/>
      <c r="BF16" s="111"/>
      <c r="BG16" s="111"/>
      <c r="BH16" s="111"/>
      <c r="BI16" s="113"/>
      <c r="BJ16" s="113"/>
      <c r="BK16" s="111"/>
      <c r="BL16" s="111"/>
      <c r="BM16" s="111"/>
      <c r="BN16" s="111"/>
      <c r="BO16" s="111"/>
      <c r="BP16" s="111"/>
      <c r="BQ16" s="111"/>
      <c r="BR16" s="111"/>
      <c r="BS16" s="113"/>
      <c r="BT16" s="113"/>
      <c r="BU16" s="111"/>
      <c r="BV16" s="111"/>
      <c r="BW16" s="111"/>
      <c r="BX16" s="111"/>
      <c r="BY16" s="111"/>
      <c r="BZ16" s="111"/>
      <c r="CA16" s="111"/>
      <c r="CB16" s="111"/>
    </row>
    <row r="17" spans="1:80" ht="15" customHeight="1">
      <c r="A17" s="2"/>
      <c r="B17" s="4"/>
      <c r="C17" s="111"/>
      <c r="D17" s="111"/>
      <c r="E17" s="111"/>
      <c r="F17" s="111"/>
      <c r="G17" s="111"/>
      <c r="H17" s="111"/>
      <c r="I17" s="111"/>
      <c r="J17" s="111"/>
      <c r="K17" s="113"/>
      <c r="L17" s="113"/>
      <c r="M17" s="111"/>
      <c r="N17" s="111"/>
      <c r="O17" s="111"/>
      <c r="P17" s="111"/>
      <c r="Q17" s="111"/>
      <c r="R17" s="111"/>
      <c r="S17" s="111"/>
      <c r="T17" s="111"/>
      <c r="U17" s="113"/>
      <c r="V17" s="113"/>
      <c r="W17" s="111"/>
      <c r="X17" s="111"/>
      <c r="Y17" s="111"/>
      <c r="Z17" s="111"/>
      <c r="AA17" s="111"/>
      <c r="AB17" s="111"/>
      <c r="AC17" s="111"/>
      <c r="AD17" s="111"/>
      <c r="AE17" s="113"/>
      <c r="AF17" s="113"/>
      <c r="AG17" s="111"/>
      <c r="AH17" s="111"/>
      <c r="AI17" s="111"/>
      <c r="AJ17" s="111"/>
      <c r="AK17" s="111"/>
      <c r="AL17" s="111"/>
      <c r="AM17" s="111"/>
      <c r="AN17" s="111"/>
      <c r="AO17" s="113"/>
      <c r="AP17" s="113"/>
      <c r="AQ17" s="111"/>
      <c r="AR17" s="111"/>
      <c r="AS17" s="111"/>
      <c r="AT17" s="111"/>
      <c r="AU17" s="111"/>
      <c r="AV17" s="111"/>
      <c r="AW17" s="111"/>
      <c r="AX17" s="111"/>
      <c r="AY17" s="113"/>
      <c r="AZ17" s="113"/>
      <c r="BA17" s="111"/>
      <c r="BB17" s="111"/>
      <c r="BC17" s="111"/>
      <c r="BD17" s="111"/>
      <c r="BE17" s="111"/>
      <c r="BF17" s="111"/>
      <c r="BG17" s="111"/>
      <c r="BH17" s="111"/>
      <c r="BI17" s="113"/>
      <c r="BJ17" s="113"/>
      <c r="BK17" s="111"/>
      <c r="BL17" s="111"/>
      <c r="BM17" s="111"/>
      <c r="BN17" s="111"/>
      <c r="BO17" s="111"/>
      <c r="BP17" s="111"/>
      <c r="BQ17" s="111"/>
      <c r="BR17" s="111"/>
      <c r="BS17" s="113"/>
      <c r="BT17" s="113"/>
      <c r="BU17" s="111"/>
      <c r="BV17" s="111"/>
      <c r="BW17" s="111"/>
      <c r="BX17" s="111"/>
      <c r="BY17" s="111"/>
      <c r="BZ17" s="111"/>
      <c r="CA17" s="111"/>
      <c r="CB17" s="111"/>
    </row>
    <row r="18" spans="1:80" ht="15" customHeight="1">
      <c r="A18" s="2"/>
      <c r="B18" s="4"/>
      <c r="C18" s="111"/>
      <c r="D18" s="111"/>
      <c r="E18" s="111"/>
      <c r="F18" s="111"/>
      <c r="G18" s="111"/>
      <c r="H18" s="111"/>
      <c r="I18" s="111"/>
      <c r="J18" s="111"/>
      <c r="K18" s="113"/>
      <c r="L18" s="113"/>
      <c r="M18" s="111"/>
      <c r="N18" s="111"/>
      <c r="O18" s="111"/>
      <c r="P18" s="111"/>
      <c r="Q18" s="111"/>
      <c r="R18" s="111"/>
      <c r="S18" s="111"/>
      <c r="T18" s="111"/>
      <c r="U18" s="113"/>
      <c r="V18" s="113"/>
      <c r="W18" s="111"/>
      <c r="X18" s="111"/>
      <c r="Y18" s="111"/>
      <c r="Z18" s="111"/>
      <c r="AA18" s="111"/>
      <c r="AB18" s="111"/>
      <c r="AC18" s="111"/>
      <c r="AD18" s="111"/>
      <c r="AE18" s="113"/>
      <c r="AF18" s="113"/>
      <c r="AG18" s="111"/>
      <c r="AH18" s="111"/>
      <c r="AI18" s="111"/>
      <c r="AJ18" s="111"/>
      <c r="AK18" s="111"/>
      <c r="AL18" s="111"/>
      <c r="AM18" s="111"/>
      <c r="AN18" s="111"/>
      <c r="AO18" s="113"/>
      <c r="AP18" s="113"/>
      <c r="AQ18" s="111"/>
      <c r="AR18" s="111"/>
      <c r="AS18" s="111"/>
      <c r="AT18" s="111"/>
      <c r="AU18" s="111"/>
      <c r="AV18" s="111"/>
      <c r="AW18" s="111"/>
      <c r="AX18" s="111"/>
      <c r="AY18" s="113"/>
      <c r="AZ18" s="113"/>
      <c r="BA18" s="111"/>
      <c r="BB18" s="111"/>
      <c r="BC18" s="111"/>
      <c r="BD18" s="111"/>
      <c r="BE18" s="111"/>
      <c r="BF18" s="111"/>
      <c r="BG18" s="111"/>
      <c r="BH18" s="111"/>
      <c r="BI18" s="113"/>
      <c r="BJ18" s="113"/>
      <c r="BK18" s="111"/>
      <c r="BL18" s="111"/>
      <c r="BM18" s="111"/>
      <c r="BN18" s="111"/>
      <c r="BO18" s="111"/>
      <c r="BP18" s="111"/>
      <c r="BQ18" s="111"/>
      <c r="BR18" s="111"/>
      <c r="BS18" s="113"/>
      <c r="BT18" s="113"/>
      <c r="BU18" s="111"/>
      <c r="BV18" s="111"/>
      <c r="BW18" s="111"/>
      <c r="BX18" s="111"/>
      <c r="BY18" s="111"/>
      <c r="BZ18" s="111"/>
      <c r="CA18" s="111"/>
      <c r="CB18" s="111"/>
    </row>
    <row r="19" spans="1:80" ht="5.25" customHeight="1">
      <c r="A19" s="2"/>
      <c r="B19" s="4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</row>
    <row r="20" spans="1:80" ht="3" customHeight="1">
      <c r="A20" s="2"/>
      <c r="B20" s="4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</row>
    <row r="21" spans="1:80" ht="5.25" customHeight="1">
      <c r="A21" s="2"/>
      <c r="B21" s="4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</row>
    <row r="22" spans="1:80" ht="15" customHeight="1">
      <c r="A22" s="2"/>
      <c r="B22" s="4"/>
      <c r="C22" s="111" t="str">
        <f>IF(C14="","",C14)</f>
        <v>図　  面</v>
      </c>
      <c r="D22" s="111"/>
      <c r="E22" s="111"/>
      <c r="F22" s="111"/>
      <c r="G22" s="111"/>
      <c r="H22" s="111" t="str">
        <f>IF(C22="","",C22)</f>
        <v>図　  面</v>
      </c>
      <c r="I22" s="111"/>
      <c r="J22" s="111"/>
      <c r="K22" s="113"/>
      <c r="L22" s="113"/>
      <c r="M22" s="111" t="str">
        <f>IF(C22="","",C22)</f>
        <v>図　  面</v>
      </c>
      <c r="N22" s="111"/>
      <c r="O22" s="111"/>
      <c r="P22" s="111"/>
      <c r="Q22" s="111"/>
      <c r="R22" s="111" t="str">
        <f>IF(C22="","",C22)</f>
        <v>図　  面</v>
      </c>
      <c r="S22" s="111"/>
      <c r="T22" s="111"/>
      <c r="U22" s="113"/>
      <c r="V22" s="113"/>
      <c r="W22" s="111" t="str">
        <f>IF(C22="","",C22)</f>
        <v>図　  面</v>
      </c>
      <c r="X22" s="111"/>
      <c r="Y22" s="111"/>
      <c r="Z22" s="111"/>
      <c r="AA22" s="111"/>
      <c r="AB22" s="111" t="str">
        <f>IF(C22="","",C22)</f>
        <v>図　  面</v>
      </c>
      <c r="AC22" s="111"/>
      <c r="AD22" s="111"/>
      <c r="AE22" s="113"/>
      <c r="AF22" s="113"/>
      <c r="AG22" s="111" t="str">
        <f>IF(C22="","",C22)</f>
        <v>図　  面</v>
      </c>
      <c r="AH22" s="111"/>
      <c r="AI22" s="111"/>
      <c r="AJ22" s="111"/>
      <c r="AK22" s="111"/>
      <c r="AL22" s="111" t="str">
        <f>IF(C22="","",C22)</f>
        <v>図　  面</v>
      </c>
      <c r="AM22" s="111"/>
      <c r="AN22" s="111"/>
      <c r="AO22" s="113"/>
      <c r="AP22" s="113"/>
      <c r="AQ22" s="111" t="str">
        <f>IF(C22="","",C22)</f>
        <v>図　  面</v>
      </c>
      <c r="AR22" s="111"/>
      <c r="AS22" s="111"/>
      <c r="AT22" s="111"/>
      <c r="AU22" s="111"/>
      <c r="AV22" s="111" t="str">
        <f>IF(C22="","",C22)</f>
        <v>図　  面</v>
      </c>
      <c r="AW22" s="111"/>
      <c r="AX22" s="111"/>
      <c r="AY22" s="113"/>
      <c r="AZ22" s="113"/>
      <c r="BA22" s="111" t="str">
        <f>IF(C22="","",C22)</f>
        <v>図　  面</v>
      </c>
      <c r="BB22" s="111"/>
      <c r="BC22" s="111"/>
      <c r="BD22" s="111"/>
      <c r="BE22" s="111"/>
      <c r="BF22" s="111" t="str">
        <f>IF(C22="","",C22)</f>
        <v>図　  面</v>
      </c>
      <c r="BG22" s="111"/>
      <c r="BH22" s="111"/>
      <c r="BI22" s="113"/>
      <c r="BJ22" s="113"/>
      <c r="BK22" s="111" t="str">
        <f>IF(C22="","",C22)</f>
        <v>図　  面</v>
      </c>
      <c r="BL22" s="111"/>
      <c r="BM22" s="111"/>
      <c r="BN22" s="111"/>
      <c r="BO22" s="111"/>
      <c r="BP22" s="111" t="str">
        <f>IF(C22="","",C22)</f>
        <v>図　  面</v>
      </c>
      <c r="BQ22" s="111"/>
      <c r="BR22" s="111"/>
      <c r="BS22" s="113"/>
      <c r="BT22" s="113"/>
      <c r="BU22" s="111" t="str">
        <f>IF(C22="","",C22)</f>
        <v>図　  面</v>
      </c>
      <c r="BV22" s="111"/>
      <c r="BW22" s="111"/>
      <c r="BX22" s="111"/>
      <c r="BY22" s="111"/>
      <c r="BZ22" s="111" t="str">
        <f>IF(C22="","",C22)</f>
        <v>図　  面</v>
      </c>
      <c r="CA22" s="111"/>
      <c r="CB22" s="111"/>
    </row>
    <row r="23" spans="1:80" ht="15" customHeight="1">
      <c r="A23" s="2"/>
      <c r="B23" s="4"/>
      <c r="C23" s="111"/>
      <c r="D23" s="111"/>
      <c r="E23" s="111"/>
      <c r="F23" s="111"/>
      <c r="G23" s="111"/>
      <c r="H23" s="111"/>
      <c r="I23" s="111"/>
      <c r="J23" s="111"/>
      <c r="K23" s="113"/>
      <c r="L23" s="113"/>
      <c r="M23" s="111"/>
      <c r="N23" s="111"/>
      <c r="O23" s="111"/>
      <c r="P23" s="111"/>
      <c r="Q23" s="111"/>
      <c r="R23" s="111"/>
      <c r="S23" s="111"/>
      <c r="T23" s="111"/>
      <c r="U23" s="113"/>
      <c r="V23" s="113"/>
      <c r="W23" s="111"/>
      <c r="X23" s="111"/>
      <c r="Y23" s="111"/>
      <c r="Z23" s="111"/>
      <c r="AA23" s="111"/>
      <c r="AB23" s="111"/>
      <c r="AC23" s="111"/>
      <c r="AD23" s="111"/>
      <c r="AE23" s="113"/>
      <c r="AF23" s="113"/>
      <c r="AG23" s="111"/>
      <c r="AH23" s="111"/>
      <c r="AI23" s="111"/>
      <c r="AJ23" s="111"/>
      <c r="AK23" s="111"/>
      <c r="AL23" s="111"/>
      <c r="AM23" s="111"/>
      <c r="AN23" s="111"/>
      <c r="AO23" s="113"/>
      <c r="AP23" s="113"/>
      <c r="AQ23" s="111"/>
      <c r="AR23" s="111"/>
      <c r="AS23" s="111"/>
      <c r="AT23" s="111"/>
      <c r="AU23" s="111"/>
      <c r="AV23" s="111"/>
      <c r="AW23" s="111"/>
      <c r="AX23" s="111"/>
      <c r="AY23" s="113"/>
      <c r="AZ23" s="113"/>
      <c r="BA23" s="111"/>
      <c r="BB23" s="111"/>
      <c r="BC23" s="111"/>
      <c r="BD23" s="111"/>
      <c r="BE23" s="111"/>
      <c r="BF23" s="111"/>
      <c r="BG23" s="111"/>
      <c r="BH23" s="111"/>
      <c r="BI23" s="113"/>
      <c r="BJ23" s="113"/>
      <c r="BK23" s="111"/>
      <c r="BL23" s="111"/>
      <c r="BM23" s="111"/>
      <c r="BN23" s="111"/>
      <c r="BO23" s="111"/>
      <c r="BP23" s="111"/>
      <c r="BQ23" s="111"/>
      <c r="BR23" s="111"/>
      <c r="BS23" s="113"/>
      <c r="BT23" s="113"/>
      <c r="BU23" s="111"/>
      <c r="BV23" s="111"/>
      <c r="BW23" s="111"/>
      <c r="BX23" s="111"/>
      <c r="BY23" s="111"/>
      <c r="BZ23" s="111"/>
      <c r="CA23" s="111"/>
      <c r="CB23" s="111"/>
    </row>
    <row r="24" spans="1:80" ht="15" customHeight="1">
      <c r="A24" s="2"/>
      <c r="B24" s="4"/>
      <c r="C24" s="111"/>
      <c r="D24" s="111"/>
      <c r="E24" s="111"/>
      <c r="F24" s="111"/>
      <c r="G24" s="111"/>
      <c r="H24" s="111"/>
      <c r="I24" s="111"/>
      <c r="J24" s="111"/>
      <c r="K24" s="113"/>
      <c r="L24" s="113"/>
      <c r="M24" s="111"/>
      <c r="N24" s="111"/>
      <c r="O24" s="111"/>
      <c r="P24" s="111"/>
      <c r="Q24" s="111"/>
      <c r="R24" s="111"/>
      <c r="S24" s="111"/>
      <c r="T24" s="111"/>
      <c r="U24" s="113"/>
      <c r="V24" s="113"/>
      <c r="W24" s="111"/>
      <c r="X24" s="111"/>
      <c r="Y24" s="111"/>
      <c r="Z24" s="111"/>
      <c r="AA24" s="111"/>
      <c r="AB24" s="111"/>
      <c r="AC24" s="111"/>
      <c r="AD24" s="111"/>
      <c r="AE24" s="113"/>
      <c r="AF24" s="113"/>
      <c r="AG24" s="111"/>
      <c r="AH24" s="111"/>
      <c r="AI24" s="111"/>
      <c r="AJ24" s="111"/>
      <c r="AK24" s="111"/>
      <c r="AL24" s="111"/>
      <c r="AM24" s="111"/>
      <c r="AN24" s="111"/>
      <c r="AO24" s="113"/>
      <c r="AP24" s="113"/>
      <c r="AQ24" s="111"/>
      <c r="AR24" s="111"/>
      <c r="AS24" s="111"/>
      <c r="AT24" s="111"/>
      <c r="AU24" s="111"/>
      <c r="AV24" s="111"/>
      <c r="AW24" s="111"/>
      <c r="AX24" s="111"/>
      <c r="AY24" s="113"/>
      <c r="AZ24" s="113"/>
      <c r="BA24" s="111"/>
      <c r="BB24" s="111"/>
      <c r="BC24" s="111"/>
      <c r="BD24" s="111"/>
      <c r="BE24" s="111"/>
      <c r="BF24" s="111"/>
      <c r="BG24" s="111"/>
      <c r="BH24" s="111"/>
      <c r="BI24" s="113"/>
      <c r="BJ24" s="113"/>
      <c r="BK24" s="111"/>
      <c r="BL24" s="111"/>
      <c r="BM24" s="111"/>
      <c r="BN24" s="111"/>
      <c r="BO24" s="111"/>
      <c r="BP24" s="111"/>
      <c r="BQ24" s="111"/>
      <c r="BR24" s="111"/>
      <c r="BS24" s="113"/>
      <c r="BT24" s="113"/>
      <c r="BU24" s="111"/>
      <c r="BV24" s="111"/>
      <c r="BW24" s="111"/>
      <c r="BX24" s="111"/>
      <c r="BY24" s="111"/>
      <c r="BZ24" s="111"/>
      <c r="CA24" s="111"/>
      <c r="CB24" s="111"/>
    </row>
    <row r="25" spans="1:80" ht="15" customHeight="1">
      <c r="A25" s="2"/>
      <c r="B25" s="4"/>
      <c r="C25" s="111"/>
      <c r="D25" s="111"/>
      <c r="E25" s="111"/>
      <c r="F25" s="111"/>
      <c r="G25" s="111"/>
      <c r="H25" s="111"/>
      <c r="I25" s="111"/>
      <c r="J25" s="111"/>
      <c r="K25" s="113"/>
      <c r="L25" s="113"/>
      <c r="M25" s="111"/>
      <c r="N25" s="111"/>
      <c r="O25" s="111"/>
      <c r="P25" s="111"/>
      <c r="Q25" s="111"/>
      <c r="R25" s="111"/>
      <c r="S25" s="111"/>
      <c r="T25" s="111"/>
      <c r="U25" s="113"/>
      <c r="V25" s="113"/>
      <c r="W25" s="111"/>
      <c r="X25" s="111"/>
      <c r="Y25" s="111"/>
      <c r="Z25" s="111"/>
      <c r="AA25" s="111"/>
      <c r="AB25" s="111"/>
      <c r="AC25" s="111"/>
      <c r="AD25" s="111"/>
      <c r="AE25" s="113"/>
      <c r="AF25" s="113"/>
      <c r="AG25" s="111"/>
      <c r="AH25" s="111"/>
      <c r="AI25" s="111"/>
      <c r="AJ25" s="111"/>
      <c r="AK25" s="111"/>
      <c r="AL25" s="111"/>
      <c r="AM25" s="111"/>
      <c r="AN25" s="111"/>
      <c r="AO25" s="113"/>
      <c r="AP25" s="113"/>
      <c r="AQ25" s="111"/>
      <c r="AR25" s="111"/>
      <c r="AS25" s="111"/>
      <c r="AT25" s="111"/>
      <c r="AU25" s="111"/>
      <c r="AV25" s="111"/>
      <c r="AW25" s="111"/>
      <c r="AX25" s="111"/>
      <c r="AY25" s="113"/>
      <c r="AZ25" s="113"/>
      <c r="BA25" s="111"/>
      <c r="BB25" s="111"/>
      <c r="BC25" s="111"/>
      <c r="BD25" s="111"/>
      <c r="BE25" s="111"/>
      <c r="BF25" s="111"/>
      <c r="BG25" s="111"/>
      <c r="BH25" s="111"/>
      <c r="BI25" s="113"/>
      <c r="BJ25" s="113"/>
      <c r="BK25" s="111"/>
      <c r="BL25" s="111"/>
      <c r="BM25" s="111"/>
      <c r="BN25" s="111"/>
      <c r="BO25" s="111"/>
      <c r="BP25" s="111"/>
      <c r="BQ25" s="111"/>
      <c r="BR25" s="111"/>
      <c r="BS25" s="113"/>
      <c r="BT25" s="113"/>
      <c r="BU25" s="111"/>
      <c r="BV25" s="111"/>
      <c r="BW25" s="111"/>
      <c r="BX25" s="111"/>
      <c r="BY25" s="111"/>
      <c r="BZ25" s="111"/>
      <c r="CA25" s="111"/>
      <c r="CB25" s="111"/>
    </row>
    <row r="26" spans="1:80" ht="15" customHeight="1">
      <c r="A26" s="2"/>
      <c r="B26" s="4"/>
      <c r="C26" s="111"/>
      <c r="D26" s="111"/>
      <c r="E26" s="111"/>
      <c r="F26" s="111"/>
      <c r="G26" s="111"/>
      <c r="H26" s="111"/>
      <c r="I26" s="111"/>
      <c r="J26" s="111"/>
      <c r="K26" s="113"/>
      <c r="L26" s="113"/>
      <c r="M26" s="111"/>
      <c r="N26" s="111"/>
      <c r="O26" s="111"/>
      <c r="P26" s="111"/>
      <c r="Q26" s="111"/>
      <c r="R26" s="111"/>
      <c r="S26" s="111"/>
      <c r="T26" s="111"/>
      <c r="U26" s="113"/>
      <c r="V26" s="113"/>
      <c r="W26" s="111"/>
      <c r="X26" s="111"/>
      <c r="Y26" s="111"/>
      <c r="Z26" s="111"/>
      <c r="AA26" s="111"/>
      <c r="AB26" s="111"/>
      <c r="AC26" s="111"/>
      <c r="AD26" s="111"/>
      <c r="AE26" s="113"/>
      <c r="AF26" s="113"/>
      <c r="AG26" s="111"/>
      <c r="AH26" s="111"/>
      <c r="AI26" s="111"/>
      <c r="AJ26" s="111"/>
      <c r="AK26" s="111"/>
      <c r="AL26" s="111"/>
      <c r="AM26" s="111"/>
      <c r="AN26" s="111"/>
      <c r="AO26" s="113"/>
      <c r="AP26" s="113"/>
      <c r="AQ26" s="111"/>
      <c r="AR26" s="111"/>
      <c r="AS26" s="111"/>
      <c r="AT26" s="111"/>
      <c r="AU26" s="111"/>
      <c r="AV26" s="111"/>
      <c r="AW26" s="111"/>
      <c r="AX26" s="111"/>
      <c r="AY26" s="113"/>
      <c r="AZ26" s="113"/>
      <c r="BA26" s="111"/>
      <c r="BB26" s="111"/>
      <c r="BC26" s="111"/>
      <c r="BD26" s="111"/>
      <c r="BE26" s="111"/>
      <c r="BF26" s="111"/>
      <c r="BG26" s="111"/>
      <c r="BH26" s="111"/>
      <c r="BI26" s="113"/>
      <c r="BJ26" s="113"/>
      <c r="BK26" s="111"/>
      <c r="BL26" s="111"/>
      <c r="BM26" s="111"/>
      <c r="BN26" s="111"/>
      <c r="BO26" s="111"/>
      <c r="BP26" s="111"/>
      <c r="BQ26" s="111"/>
      <c r="BR26" s="111"/>
      <c r="BS26" s="113"/>
      <c r="BT26" s="113"/>
      <c r="BU26" s="111"/>
      <c r="BV26" s="111"/>
      <c r="BW26" s="111"/>
      <c r="BX26" s="111"/>
      <c r="BY26" s="111"/>
      <c r="BZ26" s="111"/>
      <c r="CA26" s="111"/>
      <c r="CB26" s="111"/>
    </row>
    <row r="27" spans="1:80" ht="5.25" customHeight="1">
      <c r="A27" s="2"/>
      <c r="B27" s="4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</row>
    <row r="28" spans="1:80" ht="3" customHeight="1">
      <c r="A28" s="2"/>
      <c r="B28" s="4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</row>
    <row r="29" spans="1:80" ht="5.25" customHeight="1">
      <c r="A29" s="2"/>
      <c r="B29" s="4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</row>
    <row r="30" spans="1:80" ht="15" customHeight="1">
      <c r="A30" s="2"/>
      <c r="B30" s="4"/>
      <c r="C30" s="111" t="str">
        <f>IF(C22="","",C22)</f>
        <v>図　  面</v>
      </c>
      <c r="D30" s="111"/>
      <c r="E30" s="111"/>
      <c r="F30" s="111"/>
      <c r="G30" s="111"/>
      <c r="H30" s="111" t="str">
        <f>IF(C30="","",C30)</f>
        <v>図　  面</v>
      </c>
      <c r="I30" s="111"/>
      <c r="J30" s="111"/>
      <c r="K30" s="113"/>
      <c r="L30" s="113"/>
      <c r="M30" s="111" t="str">
        <f>IF(C30="","",C30)</f>
        <v>図　  面</v>
      </c>
      <c r="N30" s="111"/>
      <c r="O30" s="111"/>
      <c r="P30" s="111"/>
      <c r="Q30" s="111"/>
      <c r="R30" s="111" t="str">
        <f>IF(C30="","",C30)</f>
        <v>図　  面</v>
      </c>
      <c r="S30" s="111"/>
      <c r="T30" s="111"/>
      <c r="U30" s="113"/>
      <c r="V30" s="113"/>
      <c r="W30" s="111" t="str">
        <f>IF(C30="","",C30)</f>
        <v>図　  面</v>
      </c>
      <c r="X30" s="111"/>
      <c r="Y30" s="111"/>
      <c r="Z30" s="111"/>
      <c r="AA30" s="111"/>
      <c r="AB30" s="111" t="str">
        <f>IF(C30="","",C30)</f>
        <v>図　  面</v>
      </c>
      <c r="AC30" s="111"/>
      <c r="AD30" s="111"/>
      <c r="AE30" s="113"/>
      <c r="AF30" s="113"/>
      <c r="AG30" s="111" t="str">
        <f>IF(C30="","",C30)</f>
        <v>図　  面</v>
      </c>
      <c r="AH30" s="111"/>
      <c r="AI30" s="111"/>
      <c r="AJ30" s="111"/>
      <c r="AK30" s="111"/>
      <c r="AL30" s="111" t="str">
        <f>IF(C30="","",C30)</f>
        <v>図　  面</v>
      </c>
      <c r="AM30" s="111"/>
      <c r="AN30" s="111"/>
      <c r="AO30" s="113"/>
      <c r="AP30" s="113"/>
      <c r="AQ30" s="111" t="str">
        <f>IF(C30="","",C30)</f>
        <v>図　  面</v>
      </c>
      <c r="AR30" s="111"/>
      <c r="AS30" s="111"/>
      <c r="AT30" s="111"/>
      <c r="AU30" s="111"/>
      <c r="AV30" s="111" t="str">
        <f>IF(C30="","",C30)</f>
        <v>図　  面</v>
      </c>
      <c r="AW30" s="111"/>
      <c r="AX30" s="111"/>
      <c r="AY30" s="113"/>
      <c r="AZ30" s="113"/>
      <c r="BA30" s="111" t="str">
        <f>IF(C30="","",C30)</f>
        <v>図　  面</v>
      </c>
      <c r="BB30" s="111"/>
      <c r="BC30" s="111"/>
      <c r="BD30" s="111"/>
      <c r="BE30" s="111"/>
      <c r="BF30" s="111" t="str">
        <f>IF(C30="","",C30)</f>
        <v>図　  面</v>
      </c>
      <c r="BG30" s="111"/>
      <c r="BH30" s="111"/>
      <c r="BI30" s="113"/>
      <c r="BJ30" s="113"/>
      <c r="BK30" s="111" t="str">
        <f>IF(C30="","",C30)</f>
        <v>図　  面</v>
      </c>
      <c r="BL30" s="111"/>
      <c r="BM30" s="111"/>
      <c r="BN30" s="111"/>
      <c r="BO30" s="111"/>
      <c r="BP30" s="111" t="str">
        <f>IF(C30="","",C30)</f>
        <v>図　  面</v>
      </c>
      <c r="BQ30" s="111"/>
      <c r="BR30" s="111"/>
      <c r="BS30" s="113"/>
      <c r="BT30" s="113"/>
      <c r="BU30" s="111" t="str">
        <f>IF(C30="","",C30)</f>
        <v>図　  面</v>
      </c>
      <c r="BV30" s="111"/>
      <c r="BW30" s="111"/>
      <c r="BX30" s="111"/>
      <c r="BY30" s="111"/>
      <c r="BZ30" s="111" t="str">
        <f>IF(C30="","",C30)</f>
        <v>図　  面</v>
      </c>
      <c r="CA30" s="111"/>
      <c r="CB30" s="111"/>
    </row>
    <row r="31" spans="1:80" ht="15" customHeight="1">
      <c r="A31" s="2"/>
      <c r="B31" s="4"/>
      <c r="C31" s="111"/>
      <c r="D31" s="111"/>
      <c r="E31" s="111"/>
      <c r="F31" s="111"/>
      <c r="G31" s="111"/>
      <c r="H31" s="111"/>
      <c r="I31" s="111"/>
      <c r="J31" s="111"/>
      <c r="K31" s="113"/>
      <c r="L31" s="113"/>
      <c r="M31" s="111"/>
      <c r="N31" s="111"/>
      <c r="O31" s="111"/>
      <c r="P31" s="111"/>
      <c r="Q31" s="111"/>
      <c r="R31" s="111"/>
      <c r="S31" s="111"/>
      <c r="T31" s="111"/>
      <c r="U31" s="113"/>
      <c r="V31" s="113"/>
      <c r="W31" s="111"/>
      <c r="X31" s="111"/>
      <c r="Y31" s="111"/>
      <c r="Z31" s="111"/>
      <c r="AA31" s="111"/>
      <c r="AB31" s="111"/>
      <c r="AC31" s="111"/>
      <c r="AD31" s="111"/>
      <c r="AE31" s="113"/>
      <c r="AF31" s="113"/>
      <c r="AG31" s="111"/>
      <c r="AH31" s="111"/>
      <c r="AI31" s="111"/>
      <c r="AJ31" s="111"/>
      <c r="AK31" s="111"/>
      <c r="AL31" s="111"/>
      <c r="AM31" s="111"/>
      <c r="AN31" s="111"/>
      <c r="AO31" s="113"/>
      <c r="AP31" s="113"/>
      <c r="AQ31" s="111"/>
      <c r="AR31" s="111"/>
      <c r="AS31" s="111"/>
      <c r="AT31" s="111"/>
      <c r="AU31" s="111"/>
      <c r="AV31" s="111"/>
      <c r="AW31" s="111"/>
      <c r="AX31" s="111"/>
      <c r="AY31" s="113"/>
      <c r="AZ31" s="113"/>
      <c r="BA31" s="111"/>
      <c r="BB31" s="111"/>
      <c r="BC31" s="111"/>
      <c r="BD31" s="111"/>
      <c r="BE31" s="111"/>
      <c r="BF31" s="111"/>
      <c r="BG31" s="111"/>
      <c r="BH31" s="111"/>
      <c r="BI31" s="113"/>
      <c r="BJ31" s="113"/>
      <c r="BK31" s="111"/>
      <c r="BL31" s="111"/>
      <c r="BM31" s="111"/>
      <c r="BN31" s="111"/>
      <c r="BO31" s="111"/>
      <c r="BP31" s="111"/>
      <c r="BQ31" s="111"/>
      <c r="BR31" s="111"/>
      <c r="BS31" s="113"/>
      <c r="BT31" s="113"/>
      <c r="BU31" s="111"/>
      <c r="BV31" s="111"/>
      <c r="BW31" s="111"/>
      <c r="BX31" s="111"/>
      <c r="BY31" s="111"/>
      <c r="BZ31" s="111"/>
      <c r="CA31" s="111"/>
      <c r="CB31" s="111"/>
    </row>
    <row r="32" spans="1:80" ht="15" customHeight="1">
      <c r="A32" s="2"/>
      <c r="B32" s="4"/>
      <c r="C32" s="111"/>
      <c r="D32" s="111"/>
      <c r="E32" s="111"/>
      <c r="F32" s="111"/>
      <c r="G32" s="111"/>
      <c r="H32" s="111"/>
      <c r="I32" s="111"/>
      <c r="J32" s="111"/>
      <c r="K32" s="113"/>
      <c r="L32" s="113"/>
      <c r="M32" s="111"/>
      <c r="N32" s="111"/>
      <c r="O32" s="111"/>
      <c r="P32" s="111"/>
      <c r="Q32" s="111"/>
      <c r="R32" s="111"/>
      <c r="S32" s="111"/>
      <c r="T32" s="111"/>
      <c r="U32" s="113"/>
      <c r="V32" s="113"/>
      <c r="W32" s="111"/>
      <c r="X32" s="111"/>
      <c r="Y32" s="111"/>
      <c r="Z32" s="111"/>
      <c r="AA32" s="111"/>
      <c r="AB32" s="111"/>
      <c r="AC32" s="111"/>
      <c r="AD32" s="111"/>
      <c r="AE32" s="113"/>
      <c r="AF32" s="113"/>
      <c r="AG32" s="111"/>
      <c r="AH32" s="111"/>
      <c r="AI32" s="111"/>
      <c r="AJ32" s="111"/>
      <c r="AK32" s="111"/>
      <c r="AL32" s="111"/>
      <c r="AM32" s="111"/>
      <c r="AN32" s="111"/>
      <c r="AO32" s="113"/>
      <c r="AP32" s="113"/>
      <c r="AQ32" s="111"/>
      <c r="AR32" s="111"/>
      <c r="AS32" s="111"/>
      <c r="AT32" s="111"/>
      <c r="AU32" s="111"/>
      <c r="AV32" s="111"/>
      <c r="AW32" s="111"/>
      <c r="AX32" s="111"/>
      <c r="AY32" s="113"/>
      <c r="AZ32" s="113"/>
      <c r="BA32" s="111"/>
      <c r="BB32" s="111"/>
      <c r="BC32" s="111"/>
      <c r="BD32" s="111"/>
      <c r="BE32" s="111"/>
      <c r="BF32" s="111"/>
      <c r="BG32" s="111"/>
      <c r="BH32" s="111"/>
      <c r="BI32" s="113"/>
      <c r="BJ32" s="113"/>
      <c r="BK32" s="111"/>
      <c r="BL32" s="111"/>
      <c r="BM32" s="111"/>
      <c r="BN32" s="111"/>
      <c r="BO32" s="111"/>
      <c r="BP32" s="111"/>
      <c r="BQ32" s="111"/>
      <c r="BR32" s="111"/>
      <c r="BS32" s="113"/>
      <c r="BT32" s="113"/>
      <c r="BU32" s="111"/>
      <c r="BV32" s="111"/>
      <c r="BW32" s="111"/>
      <c r="BX32" s="111"/>
      <c r="BY32" s="111"/>
      <c r="BZ32" s="111"/>
      <c r="CA32" s="111"/>
      <c r="CB32" s="111"/>
    </row>
    <row r="33" spans="1:80" ht="15" customHeight="1">
      <c r="A33" s="2"/>
      <c r="B33" s="4"/>
      <c r="C33" s="111"/>
      <c r="D33" s="111"/>
      <c r="E33" s="111"/>
      <c r="F33" s="111"/>
      <c r="G33" s="111"/>
      <c r="H33" s="111"/>
      <c r="I33" s="111"/>
      <c r="J33" s="111"/>
      <c r="K33" s="113"/>
      <c r="L33" s="113"/>
      <c r="M33" s="111"/>
      <c r="N33" s="111"/>
      <c r="O33" s="111"/>
      <c r="P33" s="111"/>
      <c r="Q33" s="111"/>
      <c r="R33" s="111"/>
      <c r="S33" s="111"/>
      <c r="T33" s="111"/>
      <c r="U33" s="113"/>
      <c r="V33" s="113"/>
      <c r="W33" s="111"/>
      <c r="X33" s="111"/>
      <c r="Y33" s="111"/>
      <c r="Z33" s="111"/>
      <c r="AA33" s="111"/>
      <c r="AB33" s="111"/>
      <c r="AC33" s="111"/>
      <c r="AD33" s="111"/>
      <c r="AE33" s="113"/>
      <c r="AF33" s="113"/>
      <c r="AG33" s="111"/>
      <c r="AH33" s="111"/>
      <c r="AI33" s="111"/>
      <c r="AJ33" s="111"/>
      <c r="AK33" s="111"/>
      <c r="AL33" s="111"/>
      <c r="AM33" s="111"/>
      <c r="AN33" s="111"/>
      <c r="AO33" s="113"/>
      <c r="AP33" s="113"/>
      <c r="AQ33" s="111"/>
      <c r="AR33" s="111"/>
      <c r="AS33" s="111"/>
      <c r="AT33" s="111"/>
      <c r="AU33" s="111"/>
      <c r="AV33" s="111"/>
      <c r="AW33" s="111"/>
      <c r="AX33" s="111"/>
      <c r="AY33" s="113"/>
      <c r="AZ33" s="113"/>
      <c r="BA33" s="111"/>
      <c r="BB33" s="111"/>
      <c r="BC33" s="111"/>
      <c r="BD33" s="111"/>
      <c r="BE33" s="111"/>
      <c r="BF33" s="111"/>
      <c r="BG33" s="111"/>
      <c r="BH33" s="111"/>
      <c r="BI33" s="113"/>
      <c r="BJ33" s="113"/>
      <c r="BK33" s="111"/>
      <c r="BL33" s="111"/>
      <c r="BM33" s="111"/>
      <c r="BN33" s="111"/>
      <c r="BO33" s="111"/>
      <c r="BP33" s="111"/>
      <c r="BQ33" s="111"/>
      <c r="BR33" s="111"/>
      <c r="BS33" s="113"/>
      <c r="BT33" s="113"/>
      <c r="BU33" s="111"/>
      <c r="BV33" s="111"/>
      <c r="BW33" s="111"/>
      <c r="BX33" s="111"/>
      <c r="BY33" s="111"/>
      <c r="BZ33" s="111"/>
      <c r="CA33" s="111"/>
      <c r="CB33" s="111"/>
    </row>
    <row r="34" spans="1:80" ht="15" customHeight="1">
      <c r="A34" s="3"/>
      <c r="B34" s="4"/>
      <c r="C34" s="111"/>
      <c r="D34" s="111"/>
      <c r="E34" s="111"/>
      <c r="F34" s="111"/>
      <c r="G34" s="111"/>
      <c r="H34" s="111"/>
      <c r="I34" s="111"/>
      <c r="J34" s="111"/>
      <c r="K34" s="113"/>
      <c r="L34" s="113"/>
      <c r="M34" s="111"/>
      <c r="N34" s="111"/>
      <c r="O34" s="111"/>
      <c r="P34" s="111"/>
      <c r="Q34" s="111"/>
      <c r="R34" s="111"/>
      <c r="S34" s="111"/>
      <c r="T34" s="111"/>
      <c r="U34" s="113"/>
      <c r="V34" s="113"/>
      <c r="W34" s="111"/>
      <c r="X34" s="111"/>
      <c r="Y34" s="111"/>
      <c r="Z34" s="111"/>
      <c r="AA34" s="111"/>
      <c r="AB34" s="111"/>
      <c r="AC34" s="111"/>
      <c r="AD34" s="111"/>
      <c r="AE34" s="113"/>
      <c r="AF34" s="113"/>
      <c r="AG34" s="111"/>
      <c r="AH34" s="111"/>
      <c r="AI34" s="111"/>
      <c r="AJ34" s="111"/>
      <c r="AK34" s="111"/>
      <c r="AL34" s="111"/>
      <c r="AM34" s="111"/>
      <c r="AN34" s="111"/>
      <c r="AO34" s="113"/>
      <c r="AP34" s="113"/>
      <c r="AQ34" s="111"/>
      <c r="AR34" s="111"/>
      <c r="AS34" s="111"/>
      <c r="AT34" s="111"/>
      <c r="AU34" s="111"/>
      <c r="AV34" s="111"/>
      <c r="AW34" s="111"/>
      <c r="AX34" s="111"/>
      <c r="AY34" s="113"/>
      <c r="AZ34" s="113"/>
      <c r="BA34" s="111"/>
      <c r="BB34" s="111"/>
      <c r="BC34" s="111"/>
      <c r="BD34" s="111"/>
      <c r="BE34" s="111"/>
      <c r="BF34" s="111"/>
      <c r="BG34" s="111"/>
      <c r="BH34" s="111"/>
      <c r="BI34" s="113"/>
      <c r="BJ34" s="113"/>
      <c r="BK34" s="111"/>
      <c r="BL34" s="111"/>
      <c r="BM34" s="111"/>
      <c r="BN34" s="111"/>
      <c r="BO34" s="111"/>
      <c r="BP34" s="111"/>
      <c r="BQ34" s="111"/>
      <c r="BR34" s="111"/>
      <c r="BS34" s="113"/>
      <c r="BT34" s="113"/>
      <c r="BU34" s="111"/>
      <c r="BV34" s="111"/>
      <c r="BW34" s="111"/>
      <c r="BX34" s="111"/>
      <c r="BY34" s="111"/>
      <c r="BZ34" s="111"/>
      <c r="CA34" s="111"/>
      <c r="CB34" s="111"/>
    </row>
    <row r="35" spans="1:80" ht="5.25" customHeight="1">
      <c r="A35" s="3"/>
      <c r="B35" s="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</row>
    <row r="36" spans="1:80" ht="3" customHeight="1">
      <c r="A36" s="3"/>
      <c r="B36" s="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</row>
    <row r="37" spans="1:80" ht="5.25" customHeight="1">
      <c r="A37" s="3"/>
      <c r="B37" s="4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</row>
    <row r="38" spans="1:80" ht="15" customHeight="1">
      <c r="A38" s="3"/>
      <c r="B38" s="4"/>
      <c r="C38" s="111" t="str">
        <f>IF(C30="","",C30)</f>
        <v>図　  面</v>
      </c>
      <c r="D38" s="111"/>
      <c r="E38" s="111"/>
      <c r="F38" s="111"/>
      <c r="G38" s="111"/>
      <c r="H38" s="111" t="str">
        <f>IF(C38="","",C38)</f>
        <v>図　  面</v>
      </c>
      <c r="I38" s="111"/>
      <c r="J38" s="111"/>
      <c r="K38" s="113"/>
      <c r="L38" s="113"/>
      <c r="M38" s="111" t="str">
        <f>IF(C38="","",C38)</f>
        <v>図　  面</v>
      </c>
      <c r="N38" s="111"/>
      <c r="O38" s="111"/>
      <c r="P38" s="111"/>
      <c r="Q38" s="111"/>
      <c r="R38" s="111" t="str">
        <f>IF(C38="","",C38)</f>
        <v>図　  面</v>
      </c>
      <c r="S38" s="111"/>
      <c r="T38" s="111"/>
      <c r="U38" s="113"/>
      <c r="V38" s="113"/>
      <c r="W38" s="111" t="str">
        <f>IF(C38="","",C38)</f>
        <v>図　  面</v>
      </c>
      <c r="X38" s="111"/>
      <c r="Y38" s="111"/>
      <c r="Z38" s="111"/>
      <c r="AA38" s="111"/>
      <c r="AB38" s="111" t="str">
        <f>IF(C38="","",C38)</f>
        <v>図　  面</v>
      </c>
      <c r="AC38" s="111"/>
      <c r="AD38" s="111"/>
      <c r="AE38" s="113"/>
      <c r="AF38" s="113"/>
      <c r="AG38" s="111" t="str">
        <f>IF(C38="","",C38)</f>
        <v>図　  面</v>
      </c>
      <c r="AH38" s="111"/>
      <c r="AI38" s="111"/>
      <c r="AJ38" s="111"/>
      <c r="AK38" s="111"/>
      <c r="AL38" s="111" t="str">
        <f>IF(C38="","",C38)</f>
        <v>図　  面</v>
      </c>
      <c r="AM38" s="111"/>
      <c r="AN38" s="111"/>
      <c r="AO38" s="113"/>
      <c r="AP38" s="113"/>
      <c r="AQ38" s="111" t="str">
        <f>IF(C38="","",C38)</f>
        <v>図　  面</v>
      </c>
      <c r="AR38" s="111"/>
      <c r="AS38" s="111"/>
      <c r="AT38" s="111"/>
      <c r="AU38" s="111"/>
      <c r="AV38" s="111" t="str">
        <f>IF(C38="","",C38)</f>
        <v>図　  面</v>
      </c>
      <c r="AW38" s="111"/>
      <c r="AX38" s="111"/>
      <c r="AY38" s="113"/>
      <c r="AZ38" s="113"/>
      <c r="BA38" s="111" t="str">
        <f>IF(C38="","",C38)</f>
        <v>図　  面</v>
      </c>
      <c r="BB38" s="111"/>
      <c r="BC38" s="111"/>
      <c r="BD38" s="111"/>
      <c r="BE38" s="111"/>
      <c r="BF38" s="111" t="str">
        <f>IF(C38="","",C38)</f>
        <v>図　  面</v>
      </c>
      <c r="BG38" s="111"/>
      <c r="BH38" s="111"/>
      <c r="BI38" s="113"/>
      <c r="BJ38" s="113"/>
      <c r="BK38" s="111" t="str">
        <f>IF(C38="","",C38)</f>
        <v>図　  面</v>
      </c>
      <c r="BL38" s="111"/>
      <c r="BM38" s="111"/>
      <c r="BN38" s="111"/>
      <c r="BO38" s="111"/>
      <c r="BP38" s="111" t="str">
        <f>IF(C38="","",C38)</f>
        <v>図　  面</v>
      </c>
      <c r="BQ38" s="111"/>
      <c r="BR38" s="111"/>
      <c r="BS38" s="113"/>
      <c r="BT38" s="113"/>
      <c r="BU38" s="111" t="str">
        <f>IF(C38="","",C38)</f>
        <v>図　  面</v>
      </c>
      <c r="BV38" s="111"/>
      <c r="BW38" s="111"/>
      <c r="BX38" s="111"/>
      <c r="BY38" s="111"/>
      <c r="BZ38" s="111" t="str">
        <f>IF(C38="","",C38)</f>
        <v>図　  面</v>
      </c>
      <c r="CA38" s="111"/>
      <c r="CB38" s="111"/>
    </row>
    <row r="39" spans="1:80" ht="15" customHeight="1">
      <c r="A39" s="3"/>
      <c r="B39" s="4"/>
      <c r="C39" s="111"/>
      <c r="D39" s="111"/>
      <c r="E39" s="111"/>
      <c r="F39" s="111"/>
      <c r="G39" s="111"/>
      <c r="H39" s="111"/>
      <c r="I39" s="111"/>
      <c r="J39" s="111"/>
      <c r="K39" s="113"/>
      <c r="L39" s="113"/>
      <c r="M39" s="111"/>
      <c r="N39" s="111"/>
      <c r="O39" s="111"/>
      <c r="P39" s="111"/>
      <c r="Q39" s="111"/>
      <c r="R39" s="111"/>
      <c r="S39" s="111"/>
      <c r="T39" s="111"/>
      <c r="U39" s="113"/>
      <c r="V39" s="113"/>
      <c r="W39" s="111"/>
      <c r="X39" s="111"/>
      <c r="Y39" s="111"/>
      <c r="Z39" s="111"/>
      <c r="AA39" s="111"/>
      <c r="AB39" s="111"/>
      <c r="AC39" s="111"/>
      <c r="AD39" s="111"/>
      <c r="AE39" s="113"/>
      <c r="AF39" s="113"/>
      <c r="AG39" s="111"/>
      <c r="AH39" s="111"/>
      <c r="AI39" s="111"/>
      <c r="AJ39" s="111"/>
      <c r="AK39" s="111"/>
      <c r="AL39" s="111"/>
      <c r="AM39" s="111"/>
      <c r="AN39" s="111"/>
      <c r="AO39" s="113"/>
      <c r="AP39" s="113"/>
      <c r="AQ39" s="111"/>
      <c r="AR39" s="111"/>
      <c r="AS39" s="111"/>
      <c r="AT39" s="111"/>
      <c r="AU39" s="111"/>
      <c r="AV39" s="111"/>
      <c r="AW39" s="111"/>
      <c r="AX39" s="111"/>
      <c r="AY39" s="113"/>
      <c r="AZ39" s="113"/>
      <c r="BA39" s="111"/>
      <c r="BB39" s="111"/>
      <c r="BC39" s="111"/>
      <c r="BD39" s="111"/>
      <c r="BE39" s="111"/>
      <c r="BF39" s="111"/>
      <c r="BG39" s="111"/>
      <c r="BH39" s="111"/>
      <c r="BI39" s="113"/>
      <c r="BJ39" s="113"/>
      <c r="BK39" s="111"/>
      <c r="BL39" s="111"/>
      <c r="BM39" s="111"/>
      <c r="BN39" s="111"/>
      <c r="BO39" s="111"/>
      <c r="BP39" s="111"/>
      <c r="BQ39" s="111"/>
      <c r="BR39" s="111"/>
      <c r="BS39" s="113"/>
      <c r="BT39" s="113"/>
      <c r="BU39" s="111"/>
      <c r="BV39" s="111"/>
      <c r="BW39" s="111"/>
      <c r="BX39" s="111"/>
      <c r="BY39" s="111"/>
      <c r="BZ39" s="111"/>
      <c r="CA39" s="111"/>
      <c r="CB39" s="111"/>
    </row>
    <row r="40" spans="1:80" ht="15" customHeight="1">
      <c r="A40" s="3"/>
      <c r="B40" s="4"/>
      <c r="C40" s="111"/>
      <c r="D40" s="111"/>
      <c r="E40" s="111"/>
      <c r="F40" s="111"/>
      <c r="G40" s="111"/>
      <c r="H40" s="111"/>
      <c r="I40" s="111"/>
      <c r="J40" s="111"/>
      <c r="K40" s="113"/>
      <c r="L40" s="113"/>
      <c r="M40" s="111"/>
      <c r="N40" s="111"/>
      <c r="O40" s="111"/>
      <c r="P40" s="111"/>
      <c r="Q40" s="111"/>
      <c r="R40" s="111"/>
      <c r="S40" s="111"/>
      <c r="T40" s="111"/>
      <c r="U40" s="113"/>
      <c r="V40" s="113"/>
      <c r="W40" s="111"/>
      <c r="X40" s="111"/>
      <c r="Y40" s="111"/>
      <c r="Z40" s="111"/>
      <c r="AA40" s="111"/>
      <c r="AB40" s="111"/>
      <c r="AC40" s="111"/>
      <c r="AD40" s="111"/>
      <c r="AE40" s="113"/>
      <c r="AF40" s="113"/>
      <c r="AG40" s="111"/>
      <c r="AH40" s="111"/>
      <c r="AI40" s="111"/>
      <c r="AJ40" s="111"/>
      <c r="AK40" s="111"/>
      <c r="AL40" s="111"/>
      <c r="AM40" s="111"/>
      <c r="AN40" s="111"/>
      <c r="AO40" s="113"/>
      <c r="AP40" s="113"/>
      <c r="AQ40" s="111"/>
      <c r="AR40" s="111"/>
      <c r="AS40" s="111"/>
      <c r="AT40" s="111"/>
      <c r="AU40" s="111"/>
      <c r="AV40" s="111"/>
      <c r="AW40" s="111"/>
      <c r="AX40" s="111"/>
      <c r="AY40" s="113"/>
      <c r="AZ40" s="113"/>
      <c r="BA40" s="111"/>
      <c r="BB40" s="111"/>
      <c r="BC40" s="111"/>
      <c r="BD40" s="111"/>
      <c r="BE40" s="111"/>
      <c r="BF40" s="111"/>
      <c r="BG40" s="111"/>
      <c r="BH40" s="111"/>
      <c r="BI40" s="113"/>
      <c r="BJ40" s="113"/>
      <c r="BK40" s="111"/>
      <c r="BL40" s="111"/>
      <c r="BM40" s="111"/>
      <c r="BN40" s="111"/>
      <c r="BO40" s="111"/>
      <c r="BP40" s="111"/>
      <c r="BQ40" s="111"/>
      <c r="BR40" s="111"/>
      <c r="BS40" s="113"/>
      <c r="BT40" s="113"/>
      <c r="BU40" s="111"/>
      <c r="BV40" s="111"/>
      <c r="BW40" s="111"/>
      <c r="BX40" s="111"/>
      <c r="BY40" s="111"/>
      <c r="BZ40" s="111"/>
      <c r="CA40" s="111"/>
      <c r="CB40" s="111"/>
    </row>
    <row r="41" spans="1:80" ht="15" customHeight="1">
      <c r="A41" s="3"/>
      <c r="B41" s="4"/>
      <c r="C41" s="111"/>
      <c r="D41" s="111"/>
      <c r="E41" s="111"/>
      <c r="F41" s="111"/>
      <c r="G41" s="111"/>
      <c r="H41" s="111"/>
      <c r="I41" s="111"/>
      <c r="J41" s="111"/>
      <c r="K41" s="113"/>
      <c r="L41" s="113"/>
      <c r="M41" s="111"/>
      <c r="N41" s="111"/>
      <c r="O41" s="111"/>
      <c r="P41" s="111"/>
      <c r="Q41" s="111"/>
      <c r="R41" s="111"/>
      <c r="S41" s="111"/>
      <c r="T41" s="111"/>
      <c r="U41" s="113"/>
      <c r="V41" s="113"/>
      <c r="W41" s="111"/>
      <c r="X41" s="111"/>
      <c r="Y41" s="111"/>
      <c r="Z41" s="111"/>
      <c r="AA41" s="111"/>
      <c r="AB41" s="111"/>
      <c r="AC41" s="111"/>
      <c r="AD41" s="111"/>
      <c r="AE41" s="113"/>
      <c r="AF41" s="113"/>
      <c r="AG41" s="111"/>
      <c r="AH41" s="111"/>
      <c r="AI41" s="111"/>
      <c r="AJ41" s="111"/>
      <c r="AK41" s="111"/>
      <c r="AL41" s="111"/>
      <c r="AM41" s="111"/>
      <c r="AN41" s="111"/>
      <c r="AO41" s="113"/>
      <c r="AP41" s="113"/>
      <c r="AQ41" s="111"/>
      <c r="AR41" s="111"/>
      <c r="AS41" s="111"/>
      <c r="AT41" s="111"/>
      <c r="AU41" s="111"/>
      <c r="AV41" s="111"/>
      <c r="AW41" s="111"/>
      <c r="AX41" s="111"/>
      <c r="AY41" s="113"/>
      <c r="AZ41" s="113"/>
      <c r="BA41" s="111"/>
      <c r="BB41" s="111"/>
      <c r="BC41" s="111"/>
      <c r="BD41" s="111"/>
      <c r="BE41" s="111"/>
      <c r="BF41" s="111"/>
      <c r="BG41" s="111"/>
      <c r="BH41" s="111"/>
      <c r="BI41" s="113"/>
      <c r="BJ41" s="113"/>
      <c r="BK41" s="111"/>
      <c r="BL41" s="111"/>
      <c r="BM41" s="111"/>
      <c r="BN41" s="111"/>
      <c r="BO41" s="111"/>
      <c r="BP41" s="111"/>
      <c r="BQ41" s="111"/>
      <c r="BR41" s="111"/>
      <c r="BS41" s="113"/>
      <c r="BT41" s="113"/>
      <c r="BU41" s="111"/>
      <c r="BV41" s="111"/>
      <c r="BW41" s="111"/>
      <c r="BX41" s="111"/>
      <c r="BY41" s="111"/>
      <c r="BZ41" s="111"/>
      <c r="CA41" s="111"/>
      <c r="CB41" s="111"/>
    </row>
    <row r="42" spans="1:80" ht="15" customHeight="1">
      <c r="A42" s="3"/>
      <c r="B42" s="4"/>
      <c r="C42" s="111"/>
      <c r="D42" s="111"/>
      <c r="E42" s="111"/>
      <c r="F42" s="111"/>
      <c r="G42" s="111"/>
      <c r="H42" s="111"/>
      <c r="I42" s="111"/>
      <c r="J42" s="111"/>
      <c r="K42" s="113"/>
      <c r="L42" s="113"/>
      <c r="M42" s="111"/>
      <c r="N42" s="111"/>
      <c r="O42" s="111"/>
      <c r="P42" s="111"/>
      <c r="Q42" s="111"/>
      <c r="R42" s="111"/>
      <c r="S42" s="111"/>
      <c r="T42" s="111"/>
      <c r="U42" s="113"/>
      <c r="V42" s="113"/>
      <c r="W42" s="111"/>
      <c r="X42" s="111"/>
      <c r="Y42" s="111"/>
      <c r="Z42" s="111"/>
      <c r="AA42" s="111"/>
      <c r="AB42" s="111"/>
      <c r="AC42" s="111"/>
      <c r="AD42" s="111"/>
      <c r="AE42" s="113"/>
      <c r="AF42" s="113"/>
      <c r="AG42" s="111"/>
      <c r="AH42" s="111"/>
      <c r="AI42" s="111"/>
      <c r="AJ42" s="111"/>
      <c r="AK42" s="111"/>
      <c r="AL42" s="111"/>
      <c r="AM42" s="111"/>
      <c r="AN42" s="111"/>
      <c r="AO42" s="113"/>
      <c r="AP42" s="113"/>
      <c r="AQ42" s="111"/>
      <c r="AR42" s="111"/>
      <c r="AS42" s="111"/>
      <c r="AT42" s="111"/>
      <c r="AU42" s="111"/>
      <c r="AV42" s="111"/>
      <c r="AW42" s="111"/>
      <c r="AX42" s="111"/>
      <c r="AY42" s="113"/>
      <c r="AZ42" s="113"/>
      <c r="BA42" s="111"/>
      <c r="BB42" s="111"/>
      <c r="BC42" s="111"/>
      <c r="BD42" s="111"/>
      <c r="BE42" s="111"/>
      <c r="BF42" s="111"/>
      <c r="BG42" s="111"/>
      <c r="BH42" s="111"/>
      <c r="BI42" s="113"/>
      <c r="BJ42" s="113"/>
      <c r="BK42" s="111"/>
      <c r="BL42" s="111"/>
      <c r="BM42" s="111"/>
      <c r="BN42" s="111"/>
      <c r="BO42" s="111"/>
      <c r="BP42" s="111"/>
      <c r="BQ42" s="111"/>
      <c r="BR42" s="111"/>
      <c r="BS42" s="113"/>
      <c r="BT42" s="113"/>
      <c r="BU42" s="111"/>
      <c r="BV42" s="111"/>
      <c r="BW42" s="111"/>
      <c r="BX42" s="111"/>
      <c r="BY42" s="111"/>
      <c r="BZ42" s="111"/>
      <c r="CA42" s="111"/>
      <c r="CB42" s="111"/>
    </row>
    <row r="43" spans="1:80" ht="5.25" customHeight="1">
      <c r="A43" s="3"/>
      <c r="B43" s="4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</row>
    <row r="44" spans="1:80" ht="3" customHeight="1">
      <c r="A44" s="3"/>
      <c r="B44" s="4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</row>
    <row r="45" spans="1:80" ht="5.25" customHeight="1">
      <c r="A45" s="3"/>
      <c r="B45" s="4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</row>
    <row r="46" spans="1:80" ht="15" customHeight="1">
      <c r="A46" s="3"/>
      <c r="B46" s="4"/>
      <c r="C46" s="111" t="str">
        <f>IF(C38="","",C38)</f>
        <v>図　  面</v>
      </c>
      <c r="D46" s="111"/>
      <c r="E46" s="111"/>
      <c r="F46" s="111"/>
      <c r="G46" s="111"/>
      <c r="H46" s="111" t="str">
        <f>IF(C46="","",C46)</f>
        <v>図　  面</v>
      </c>
      <c r="I46" s="111"/>
      <c r="J46" s="111"/>
      <c r="K46" s="113"/>
      <c r="L46" s="113"/>
      <c r="M46" s="111" t="str">
        <f>IF(C46="","",C46)</f>
        <v>図　  面</v>
      </c>
      <c r="N46" s="111"/>
      <c r="O46" s="111"/>
      <c r="P46" s="111"/>
      <c r="Q46" s="111"/>
      <c r="R46" s="111" t="str">
        <f>IF(C46="","",C46)</f>
        <v>図　  面</v>
      </c>
      <c r="S46" s="111"/>
      <c r="T46" s="111"/>
      <c r="U46" s="113"/>
      <c r="V46" s="113"/>
      <c r="W46" s="111" t="str">
        <f>IF(C46="","",C46)</f>
        <v>図　  面</v>
      </c>
      <c r="X46" s="111"/>
      <c r="Y46" s="111"/>
      <c r="Z46" s="111"/>
      <c r="AA46" s="111"/>
      <c r="AB46" s="111" t="str">
        <f>IF(C46="","",C46)</f>
        <v>図　  面</v>
      </c>
      <c r="AC46" s="111"/>
      <c r="AD46" s="111"/>
      <c r="AE46" s="113"/>
      <c r="AF46" s="113"/>
      <c r="AG46" s="111" t="str">
        <f>IF(C46="","",C46)</f>
        <v>図　  面</v>
      </c>
      <c r="AH46" s="111"/>
      <c r="AI46" s="111"/>
      <c r="AJ46" s="111"/>
      <c r="AK46" s="111"/>
      <c r="AL46" s="111" t="str">
        <f>IF(C46="","",C46)</f>
        <v>図　  面</v>
      </c>
      <c r="AM46" s="111"/>
      <c r="AN46" s="111"/>
      <c r="AO46" s="113"/>
      <c r="AP46" s="113"/>
      <c r="AQ46" s="111" t="str">
        <f>IF(C46="","",C46)</f>
        <v>図　  面</v>
      </c>
      <c r="AR46" s="111"/>
      <c r="AS46" s="111"/>
      <c r="AT46" s="111"/>
      <c r="AU46" s="111"/>
      <c r="AV46" s="111" t="str">
        <f>IF(C46="","",C46)</f>
        <v>図　  面</v>
      </c>
      <c r="AW46" s="111"/>
      <c r="AX46" s="111"/>
      <c r="AY46" s="113"/>
      <c r="AZ46" s="113"/>
      <c r="BA46" s="111" t="str">
        <f>IF(C46="","",C46)</f>
        <v>図　  面</v>
      </c>
      <c r="BB46" s="111"/>
      <c r="BC46" s="111"/>
      <c r="BD46" s="111"/>
      <c r="BE46" s="111"/>
      <c r="BF46" s="111" t="str">
        <f>IF(C46="","",C46)</f>
        <v>図　  面</v>
      </c>
      <c r="BG46" s="111"/>
      <c r="BH46" s="111"/>
      <c r="BI46" s="113"/>
      <c r="BJ46" s="113"/>
      <c r="BK46" s="111" t="str">
        <f>IF(C46="","",C46)</f>
        <v>図　  面</v>
      </c>
      <c r="BL46" s="111"/>
      <c r="BM46" s="111"/>
      <c r="BN46" s="111"/>
      <c r="BO46" s="111"/>
      <c r="BP46" s="111" t="str">
        <f>IF(C46="","",C46)</f>
        <v>図　  面</v>
      </c>
      <c r="BQ46" s="111"/>
      <c r="BR46" s="111"/>
      <c r="BS46" s="113"/>
      <c r="BT46" s="113"/>
      <c r="BU46" s="111" t="str">
        <f>IF(C46="","",C46)</f>
        <v>図　  面</v>
      </c>
      <c r="BV46" s="111"/>
      <c r="BW46" s="111"/>
      <c r="BX46" s="111"/>
      <c r="BY46" s="111"/>
      <c r="BZ46" s="111" t="str">
        <f>IF(C46="","",C46)</f>
        <v>図　  面</v>
      </c>
      <c r="CA46" s="111"/>
      <c r="CB46" s="111"/>
    </row>
    <row r="47" spans="1:80" ht="15" customHeight="1">
      <c r="A47" s="3"/>
      <c r="B47" s="4"/>
      <c r="C47" s="111"/>
      <c r="D47" s="111"/>
      <c r="E47" s="111"/>
      <c r="F47" s="111"/>
      <c r="G47" s="111"/>
      <c r="H47" s="111"/>
      <c r="I47" s="111"/>
      <c r="J47" s="111"/>
      <c r="K47" s="113"/>
      <c r="L47" s="113"/>
      <c r="M47" s="111"/>
      <c r="N47" s="111"/>
      <c r="O47" s="111"/>
      <c r="P47" s="111"/>
      <c r="Q47" s="111"/>
      <c r="R47" s="111"/>
      <c r="S47" s="111"/>
      <c r="T47" s="111"/>
      <c r="U47" s="113"/>
      <c r="V47" s="113"/>
      <c r="W47" s="111"/>
      <c r="X47" s="111"/>
      <c r="Y47" s="111"/>
      <c r="Z47" s="111"/>
      <c r="AA47" s="111"/>
      <c r="AB47" s="111"/>
      <c r="AC47" s="111"/>
      <c r="AD47" s="111"/>
      <c r="AE47" s="113"/>
      <c r="AF47" s="113"/>
      <c r="AG47" s="111"/>
      <c r="AH47" s="111"/>
      <c r="AI47" s="111"/>
      <c r="AJ47" s="111"/>
      <c r="AK47" s="111"/>
      <c r="AL47" s="111"/>
      <c r="AM47" s="111"/>
      <c r="AN47" s="111"/>
      <c r="AO47" s="113"/>
      <c r="AP47" s="113"/>
      <c r="AQ47" s="111"/>
      <c r="AR47" s="111"/>
      <c r="AS47" s="111"/>
      <c r="AT47" s="111"/>
      <c r="AU47" s="111"/>
      <c r="AV47" s="111"/>
      <c r="AW47" s="111"/>
      <c r="AX47" s="111"/>
      <c r="AY47" s="113"/>
      <c r="AZ47" s="113"/>
      <c r="BA47" s="111"/>
      <c r="BB47" s="111"/>
      <c r="BC47" s="111"/>
      <c r="BD47" s="111"/>
      <c r="BE47" s="111"/>
      <c r="BF47" s="111"/>
      <c r="BG47" s="111"/>
      <c r="BH47" s="111"/>
      <c r="BI47" s="113"/>
      <c r="BJ47" s="113"/>
      <c r="BK47" s="111"/>
      <c r="BL47" s="111"/>
      <c r="BM47" s="111"/>
      <c r="BN47" s="111"/>
      <c r="BO47" s="111"/>
      <c r="BP47" s="111"/>
      <c r="BQ47" s="111"/>
      <c r="BR47" s="111"/>
      <c r="BS47" s="113"/>
      <c r="BT47" s="113"/>
      <c r="BU47" s="111"/>
      <c r="BV47" s="111"/>
      <c r="BW47" s="111"/>
      <c r="BX47" s="111"/>
      <c r="BY47" s="111"/>
      <c r="BZ47" s="111"/>
      <c r="CA47" s="111"/>
      <c r="CB47" s="111"/>
    </row>
    <row r="48" spans="1:80" ht="15" customHeight="1">
      <c r="A48" s="3"/>
      <c r="B48" s="4"/>
      <c r="C48" s="111"/>
      <c r="D48" s="111"/>
      <c r="E48" s="111"/>
      <c r="F48" s="111"/>
      <c r="G48" s="111"/>
      <c r="H48" s="111"/>
      <c r="I48" s="111"/>
      <c r="J48" s="111"/>
      <c r="K48" s="113"/>
      <c r="L48" s="113"/>
      <c r="M48" s="111"/>
      <c r="N48" s="111"/>
      <c r="O48" s="111"/>
      <c r="P48" s="111"/>
      <c r="Q48" s="111"/>
      <c r="R48" s="111"/>
      <c r="S48" s="111"/>
      <c r="T48" s="111"/>
      <c r="U48" s="113"/>
      <c r="V48" s="113"/>
      <c r="W48" s="111"/>
      <c r="X48" s="111"/>
      <c r="Y48" s="111"/>
      <c r="Z48" s="111"/>
      <c r="AA48" s="111"/>
      <c r="AB48" s="111"/>
      <c r="AC48" s="111"/>
      <c r="AD48" s="111"/>
      <c r="AE48" s="113"/>
      <c r="AF48" s="113"/>
      <c r="AG48" s="111"/>
      <c r="AH48" s="111"/>
      <c r="AI48" s="111"/>
      <c r="AJ48" s="111"/>
      <c r="AK48" s="111"/>
      <c r="AL48" s="111"/>
      <c r="AM48" s="111"/>
      <c r="AN48" s="111"/>
      <c r="AO48" s="113"/>
      <c r="AP48" s="113"/>
      <c r="AQ48" s="111"/>
      <c r="AR48" s="111"/>
      <c r="AS48" s="111"/>
      <c r="AT48" s="111"/>
      <c r="AU48" s="111"/>
      <c r="AV48" s="111"/>
      <c r="AW48" s="111"/>
      <c r="AX48" s="111"/>
      <c r="AY48" s="113"/>
      <c r="AZ48" s="113"/>
      <c r="BA48" s="111"/>
      <c r="BB48" s="111"/>
      <c r="BC48" s="111"/>
      <c r="BD48" s="111"/>
      <c r="BE48" s="111"/>
      <c r="BF48" s="111"/>
      <c r="BG48" s="111"/>
      <c r="BH48" s="111"/>
      <c r="BI48" s="113"/>
      <c r="BJ48" s="113"/>
      <c r="BK48" s="111"/>
      <c r="BL48" s="111"/>
      <c r="BM48" s="111"/>
      <c r="BN48" s="111"/>
      <c r="BO48" s="111"/>
      <c r="BP48" s="111"/>
      <c r="BQ48" s="111"/>
      <c r="BR48" s="111"/>
      <c r="BS48" s="113"/>
      <c r="BT48" s="113"/>
      <c r="BU48" s="111"/>
      <c r="BV48" s="111"/>
      <c r="BW48" s="111"/>
      <c r="BX48" s="111"/>
      <c r="BY48" s="111"/>
      <c r="BZ48" s="111"/>
      <c r="CA48" s="111"/>
      <c r="CB48" s="111"/>
    </row>
    <row r="49" spans="1:80" ht="15" customHeight="1">
      <c r="A49" s="3"/>
      <c r="B49" s="4"/>
      <c r="C49" s="111"/>
      <c r="D49" s="111"/>
      <c r="E49" s="111"/>
      <c r="F49" s="111"/>
      <c r="G49" s="111"/>
      <c r="H49" s="111"/>
      <c r="I49" s="111"/>
      <c r="J49" s="111"/>
      <c r="K49" s="113"/>
      <c r="L49" s="113"/>
      <c r="M49" s="111"/>
      <c r="N49" s="111"/>
      <c r="O49" s="111"/>
      <c r="P49" s="111"/>
      <c r="Q49" s="111"/>
      <c r="R49" s="111"/>
      <c r="S49" s="111"/>
      <c r="T49" s="111"/>
      <c r="U49" s="113"/>
      <c r="V49" s="113"/>
      <c r="W49" s="111"/>
      <c r="X49" s="111"/>
      <c r="Y49" s="111"/>
      <c r="Z49" s="111"/>
      <c r="AA49" s="111"/>
      <c r="AB49" s="111"/>
      <c r="AC49" s="111"/>
      <c r="AD49" s="111"/>
      <c r="AE49" s="113"/>
      <c r="AF49" s="113"/>
      <c r="AG49" s="111"/>
      <c r="AH49" s="111"/>
      <c r="AI49" s="111"/>
      <c r="AJ49" s="111"/>
      <c r="AK49" s="111"/>
      <c r="AL49" s="111"/>
      <c r="AM49" s="111"/>
      <c r="AN49" s="111"/>
      <c r="AO49" s="113"/>
      <c r="AP49" s="113"/>
      <c r="AQ49" s="111"/>
      <c r="AR49" s="111"/>
      <c r="AS49" s="111"/>
      <c r="AT49" s="111"/>
      <c r="AU49" s="111"/>
      <c r="AV49" s="111"/>
      <c r="AW49" s="111"/>
      <c r="AX49" s="111"/>
      <c r="AY49" s="113"/>
      <c r="AZ49" s="113"/>
      <c r="BA49" s="111"/>
      <c r="BB49" s="111"/>
      <c r="BC49" s="111"/>
      <c r="BD49" s="111"/>
      <c r="BE49" s="111"/>
      <c r="BF49" s="111"/>
      <c r="BG49" s="111"/>
      <c r="BH49" s="111"/>
      <c r="BI49" s="113"/>
      <c r="BJ49" s="113"/>
      <c r="BK49" s="111"/>
      <c r="BL49" s="111"/>
      <c r="BM49" s="111"/>
      <c r="BN49" s="111"/>
      <c r="BO49" s="111"/>
      <c r="BP49" s="111"/>
      <c r="BQ49" s="111"/>
      <c r="BR49" s="111"/>
      <c r="BS49" s="113"/>
      <c r="BT49" s="113"/>
      <c r="BU49" s="111"/>
      <c r="BV49" s="111"/>
      <c r="BW49" s="111"/>
      <c r="BX49" s="111"/>
      <c r="BY49" s="111"/>
      <c r="BZ49" s="111"/>
      <c r="CA49" s="111"/>
      <c r="CB49" s="111"/>
    </row>
    <row r="50" spans="1:80" ht="15" customHeight="1">
      <c r="A50" s="3"/>
      <c r="B50" s="4"/>
      <c r="C50" s="111"/>
      <c r="D50" s="111"/>
      <c r="E50" s="111"/>
      <c r="F50" s="111"/>
      <c r="G50" s="111"/>
      <c r="H50" s="111"/>
      <c r="I50" s="111"/>
      <c r="J50" s="111"/>
      <c r="K50" s="113"/>
      <c r="L50" s="113"/>
      <c r="M50" s="111"/>
      <c r="N50" s="111"/>
      <c r="O50" s="111"/>
      <c r="P50" s="111"/>
      <c r="Q50" s="111"/>
      <c r="R50" s="111"/>
      <c r="S50" s="111"/>
      <c r="T50" s="111"/>
      <c r="U50" s="113"/>
      <c r="V50" s="113"/>
      <c r="W50" s="111"/>
      <c r="X50" s="111"/>
      <c r="Y50" s="111"/>
      <c r="Z50" s="111"/>
      <c r="AA50" s="111"/>
      <c r="AB50" s="111"/>
      <c r="AC50" s="111"/>
      <c r="AD50" s="111"/>
      <c r="AE50" s="113"/>
      <c r="AF50" s="113"/>
      <c r="AG50" s="111"/>
      <c r="AH50" s="111"/>
      <c r="AI50" s="111"/>
      <c r="AJ50" s="111"/>
      <c r="AK50" s="111"/>
      <c r="AL50" s="111"/>
      <c r="AM50" s="111"/>
      <c r="AN50" s="111"/>
      <c r="AO50" s="113"/>
      <c r="AP50" s="113"/>
      <c r="AQ50" s="111"/>
      <c r="AR50" s="111"/>
      <c r="AS50" s="111"/>
      <c r="AT50" s="111"/>
      <c r="AU50" s="111"/>
      <c r="AV50" s="111"/>
      <c r="AW50" s="111"/>
      <c r="AX50" s="111"/>
      <c r="AY50" s="113"/>
      <c r="AZ50" s="113"/>
      <c r="BA50" s="111"/>
      <c r="BB50" s="111"/>
      <c r="BC50" s="111"/>
      <c r="BD50" s="111"/>
      <c r="BE50" s="111"/>
      <c r="BF50" s="111"/>
      <c r="BG50" s="111"/>
      <c r="BH50" s="111"/>
      <c r="BI50" s="113"/>
      <c r="BJ50" s="113"/>
      <c r="BK50" s="111"/>
      <c r="BL50" s="111"/>
      <c r="BM50" s="111"/>
      <c r="BN50" s="111"/>
      <c r="BO50" s="111"/>
      <c r="BP50" s="111"/>
      <c r="BQ50" s="111"/>
      <c r="BR50" s="111"/>
      <c r="BS50" s="113"/>
      <c r="BT50" s="113"/>
      <c r="BU50" s="111"/>
      <c r="BV50" s="111"/>
      <c r="BW50" s="111"/>
      <c r="BX50" s="111"/>
      <c r="BY50" s="111"/>
      <c r="BZ50" s="111"/>
      <c r="CA50" s="111"/>
      <c r="CB50" s="111"/>
    </row>
    <row r="51" spans="1:80" ht="5.25" customHeight="1">
      <c r="A51" s="3"/>
      <c r="B51" s="4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</row>
    <row r="52" spans="1:80" ht="3" customHeight="1">
      <c r="A52" s="3"/>
      <c r="B52" s="4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</row>
    <row r="53" spans="1:80" ht="5.25" customHeight="1">
      <c r="A53" s="3"/>
      <c r="B53" s="4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</row>
    <row r="54" spans="1:80" ht="15" customHeight="1">
      <c r="A54" s="3"/>
      <c r="B54" s="4"/>
      <c r="C54" s="111" t="str">
        <f>IF(C46="","",C46)</f>
        <v>図　  面</v>
      </c>
      <c r="D54" s="111"/>
      <c r="E54" s="111"/>
      <c r="F54" s="111"/>
      <c r="G54" s="111"/>
      <c r="H54" s="111" t="str">
        <f>IF(C54="","",C54)</f>
        <v>図　  面</v>
      </c>
      <c r="I54" s="111"/>
      <c r="J54" s="111"/>
      <c r="K54" s="113"/>
      <c r="L54" s="113"/>
      <c r="M54" s="111" t="str">
        <f>IF(C54="","",C54)</f>
        <v>図　  面</v>
      </c>
      <c r="N54" s="111"/>
      <c r="O54" s="111"/>
      <c r="P54" s="111"/>
      <c r="Q54" s="111"/>
      <c r="R54" s="111" t="str">
        <f>IF(C54="","",C54)</f>
        <v>図　  面</v>
      </c>
      <c r="S54" s="111"/>
      <c r="T54" s="111"/>
      <c r="U54" s="113"/>
      <c r="V54" s="113"/>
      <c r="W54" s="111" t="str">
        <f>IF(C54="","",C54)</f>
        <v>図　  面</v>
      </c>
      <c r="X54" s="111"/>
      <c r="Y54" s="111"/>
      <c r="Z54" s="111"/>
      <c r="AA54" s="111"/>
      <c r="AB54" s="111" t="str">
        <f>IF(C54="","",C54)</f>
        <v>図　  面</v>
      </c>
      <c r="AC54" s="111"/>
      <c r="AD54" s="111"/>
      <c r="AE54" s="113"/>
      <c r="AF54" s="113"/>
      <c r="AG54" s="111" t="str">
        <f>IF(C54="","",C54)</f>
        <v>図　  面</v>
      </c>
      <c r="AH54" s="111"/>
      <c r="AI54" s="111"/>
      <c r="AJ54" s="111"/>
      <c r="AK54" s="111"/>
      <c r="AL54" s="111" t="str">
        <f>IF(C54="","",C54)</f>
        <v>図　  面</v>
      </c>
      <c r="AM54" s="111"/>
      <c r="AN54" s="111"/>
      <c r="AO54" s="113"/>
      <c r="AP54" s="113"/>
      <c r="AQ54" s="111" t="str">
        <f>IF(C54="","",C54)</f>
        <v>図　  面</v>
      </c>
      <c r="AR54" s="111"/>
      <c r="AS54" s="111"/>
      <c r="AT54" s="111"/>
      <c r="AU54" s="111"/>
      <c r="AV54" s="111" t="str">
        <f>IF(C54="","",C54)</f>
        <v>図　  面</v>
      </c>
      <c r="AW54" s="111"/>
      <c r="AX54" s="111"/>
      <c r="AY54" s="113"/>
      <c r="AZ54" s="113"/>
      <c r="BA54" s="111" t="str">
        <f>IF(C54="","",C54)</f>
        <v>図　  面</v>
      </c>
      <c r="BB54" s="111"/>
      <c r="BC54" s="111"/>
      <c r="BD54" s="111"/>
      <c r="BE54" s="111"/>
      <c r="BF54" s="111" t="str">
        <f>IF(C54="","",C54)</f>
        <v>図　  面</v>
      </c>
      <c r="BG54" s="111"/>
      <c r="BH54" s="111"/>
      <c r="BI54" s="113"/>
      <c r="BJ54" s="113"/>
      <c r="BK54" s="111" t="str">
        <f>IF(C54="","",C54)</f>
        <v>図　  面</v>
      </c>
      <c r="BL54" s="111"/>
      <c r="BM54" s="111"/>
      <c r="BN54" s="111"/>
      <c r="BO54" s="111"/>
      <c r="BP54" s="111" t="str">
        <f>IF(C54="","",C54)</f>
        <v>図　  面</v>
      </c>
      <c r="BQ54" s="111"/>
      <c r="BR54" s="111"/>
      <c r="BS54" s="113"/>
      <c r="BT54" s="113"/>
      <c r="BU54" s="111" t="str">
        <f>IF(C54="","",C54)</f>
        <v>図　  面</v>
      </c>
      <c r="BV54" s="111"/>
      <c r="BW54" s="111"/>
      <c r="BX54" s="111"/>
      <c r="BY54" s="111"/>
      <c r="BZ54" s="111" t="str">
        <f>IF(C54="","",C54)</f>
        <v>図　  面</v>
      </c>
      <c r="CA54" s="111"/>
      <c r="CB54" s="111"/>
    </row>
    <row r="55" spans="1:80" ht="15" customHeight="1">
      <c r="A55" s="3"/>
      <c r="B55" s="4"/>
      <c r="C55" s="111"/>
      <c r="D55" s="111"/>
      <c r="E55" s="111"/>
      <c r="F55" s="111"/>
      <c r="G55" s="111"/>
      <c r="H55" s="111"/>
      <c r="I55" s="111"/>
      <c r="J55" s="111"/>
      <c r="K55" s="113"/>
      <c r="L55" s="113"/>
      <c r="M55" s="111"/>
      <c r="N55" s="111"/>
      <c r="O55" s="111"/>
      <c r="P55" s="111"/>
      <c r="Q55" s="111"/>
      <c r="R55" s="111"/>
      <c r="S55" s="111"/>
      <c r="T55" s="111"/>
      <c r="U55" s="113"/>
      <c r="V55" s="113"/>
      <c r="W55" s="111"/>
      <c r="X55" s="111"/>
      <c r="Y55" s="111"/>
      <c r="Z55" s="111"/>
      <c r="AA55" s="111"/>
      <c r="AB55" s="111"/>
      <c r="AC55" s="111"/>
      <c r="AD55" s="111"/>
      <c r="AE55" s="113"/>
      <c r="AF55" s="113"/>
      <c r="AG55" s="111"/>
      <c r="AH55" s="111"/>
      <c r="AI55" s="111"/>
      <c r="AJ55" s="111"/>
      <c r="AK55" s="111"/>
      <c r="AL55" s="111"/>
      <c r="AM55" s="111"/>
      <c r="AN55" s="111"/>
      <c r="AO55" s="113"/>
      <c r="AP55" s="113"/>
      <c r="AQ55" s="111"/>
      <c r="AR55" s="111"/>
      <c r="AS55" s="111"/>
      <c r="AT55" s="111"/>
      <c r="AU55" s="111"/>
      <c r="AV55" s="111"/>
      <c r="AW55" s="111"/>
      <c r="AX55" s="111"/>
      <c r="AY55" s="113"/>
      <c r="AZ55" s="113"/>
      <c r="BA55" s="111"/>
      <c r="BB55" s="111"/>
      <c r="BC55" s="111"/>
      <c r="BD55" s="111"/>
      <c r="BE55" s="111"/>
      <c r="BF55" s="111"/>
      <c r="BG55" s="111"/>
      <c r="BH55" s="111"/>
      <c r="BI55" s="113"/>
      <c r="BJ55" s="113"/>
      <c r="BK55" s="111"/>
      <c r="BL55" s="111"/>
      <c r="BM55" s="111"/>
      <c r="BN55" s="111"/>
      <c r="BO55" s="111"/>
      <c r="BP55" s="111"/>
      <c r="BQ55" s="111"/>
      <c r="BR55" s="111"/>
      <c r="BS55" s="113"/>
      <c r="BT55" s="113"/>
      <c r="BU55" s="111"/>
      <c r="BV55" s="111"/>
      <c r="BW55" s="111"/>
      <c r="BX55" s="111"/>
      <c r="BY55" s="111"/>
      <c r="BZ55" s="111"/>
      <c r="CA55" s="111"/>
      <c r="CB55" s="111"/>
    </row>
    <row r="56" spans="1:80" ht="15" customHeight="1">
      <c r="A56" s="3"/>
      <c r="B56" s="4"/>
      <c r="C56" s="111"/>
      <c r="D56" s="111"/>
      <c r="E56" s="111"/>
      <c r="F56" s="111"/>
      <c r="G56" s="111"/>
      <c r="H56" s="111"/>
      <c r="I56" s="111"/>
      <c r="J56" s="111"/>
      <c r="K56" s="113"/>
      <c r="L56" s="113"/>
      <c r="M56" s="111"/>
      <c r="N56" s="111"/>
      <c r="O56" s="111"/>
      <c r="P56" s="111"/>
      <c r="Q56" s="111"/>
      <c r="R56" s="111"/>
      <c r="S56" s="111"/>
      <c r="T56" s="111"/>
      <c r="U56" s="113"/>
      <c r="V56" s="113"/>
      <c r="W56" s="111"/>
      <c r="X56" s="111"/>
      <c r="Y56" s="111"/>
      <c r="Z56" s="111"/>
      <c r="AA56" s="111"/>
      <c r="AB56" s="111"/>
      <c r="AC56" s="111"/>
      <c r="AD56" s="111"/>
      <c r="AE56" s="113"/>
      <c r="AF56" s="113"/>
      <c r="AG56" s="111"/>
      <c r="AH56" s="111"/>
      <c r="AI56" s="111"/>
      <c r="AJ56" s="111"/>
      <c r="AK56" s="111"/>
      <c r="AL56" s="111"/>
      <c r="AM56" s="111"/>
      <c r="AN56" s="111"/>
      <c r="AO56" s="113"/>
      <c r="AP56" s="113"/>
      <c r="AQ56" s="111"/>
      <c r="AR56" s="111"/>
      <c r="AS56" s="111"/>
      <c r="AT56" s="111"/>
      <c r="AU56" s="111"/>
      <c r="AV56" s="111"/>
      <c r="AW56" s="111"/>
      <c r="AX56" s="111"/>
      <c r="AY56" s="113"/>
      <c r="AZ56" s="113"/>
      <c r="BA56" s="111"/>
      <c r="BB56" s="111"/>
      <c r="BC56" s="111"/>
      <c r="BD56" s="111"/>
      <c r="BE56" s="111"/>
      <c r="BF56" s="111"/>
      <c r="BG56" s="111"/>
      <c r="BH56" s="111"/>
      <c r="BI56" s="113"/>
      <c r="BJ56" s="113"/>
      <c r="BK56" s="111"/>
      <c r="BL56" s="111"/>
      <c r="BM56" s="111"/>
      <c r="BN56" s="111"/>
      <c r="BO56" s="111"/>
      <c r="BP56" s="111"/>
      <c r="BQ56" s="111"/>
      <c r="BR56" s="111"/>
      <c r="BS56" s="113"/>
      <c r="BT56" s="113"/>
      <c r="BU56" s="111"/>
      <c r="BV56" s="111"/>
      <c r="BW56" s="111"/>
      <c r="BX56" s="111"/>
      <c r="BY56" s="111"/>
      <c r="BZ56" s="111"/>
      <c r="CA56" s="111"/>
      <c r="CB56" s="111"/>
    </row>
    <row r="57" spans="1:80" ht="15" customHeight="1">
      <c r="A57" s="3"/>
      <c r="B57" s="4"/>
      <c r="C57" s="111"/>
      <c r="D57" s="111"/>
      <c r="E57" s="111"/>
      <c r="F57" s="111"/>
      <c r="G57" s="111"/>
      <c r="H57" s="111"/>
      <c r="I57" s="111"/>
      <c r="J57" s="111"/>
      <c r="K57" s="113"/>
      <c r="L57" s="113"/>
      <c r="M57" s="111"/>
      <c r="N57" s="111"/>
      <c r="O57" s="111"/>
      <c r="P57" s="111"/>
      <c r="Q57" s="111"/>
      <c r="R57" s="111"/>
      <c r="S57" s="111"/>
      <c r="T57" s="111"/>
      <c r="U57" s="113"/>
      <c r="V57" s="113"/>
      <c r="W57" s="111"/>
      <c r="X57" s="111"/>
      <c r="Y57" s="111"/>
      <c r="Z57" s="111"/>
      <c r="AA57" s="111"/>
      <c r="AB57" s="111"/>
      <c r="AC57" s="111"/>
      <c r="AD57" s="111"/>
      <c r="AE57" s="113"/>
      <c r="AF57" s="113"/>
      <c r="AG57" s="111"/>
      <c r="AH57" s="111"/>
      <c r="AI57" s="111"/>
      <c r="AJ57" s="111"/>
      <c r="AK57" s="111"/>
      <c r="AL57" s="111"/>
      <c r="AM57" s="111"/>
      <c r="AN57" s="111"/>
      <c r="AO57" s="113"/>
      <c r="AP57" s="113"/>
      <c r="AQ57" s="111"/>
      <c r="AR57" s="111"/>
      <c r="AS57" s="111"/>
      <c r="AT57" s="111"/>
      <c r="AU57" s="111"/>
      <c r="AV57" s="111"/>
      <c r="AW57" s="111"/>
      <c r="AX57" s="111"/>
      <c r="AY57" s="113"/>
      <c r="AZ57" s="113"/>
      <c r="BA57" s="111"/>
      <c r="BB57" s="111"/>
      <c r="BC57" s="111"/>
      <c r="BD57" s="111"/>
      <c r="BE57" s="111"/>
      <c r="BF57" s="111"/>
      <c r="BG57" s="111"/>
      <c r="BH57" s="111"/>
      <c r="BI57" s="113"/>
      <c r="BJ57" s="113"/>
      <c r="BK57" s="111"/>
      <c r="BL57" s="111"/>
      <c r="BM57" s="111"/>
      <c r="BN57" s="111"/>
      <c r="BO57" s="111"/>
      <c r="BP57" s="111"/>
      <c r="BQ57" s="111"/>
      <c r="BR57" s="111"/>
      <c r="BS57" s="113"/>
      <c r="BT57" s="113"/>
      <c r="BU57" s="111"/>
      <c r="BV57" s="111"/>
      <c r="BW57" s="111"/>
      <c r="BX57" s="111"/>
      <c r="BY57" s="111"/>
      <c r="BZ57" s="111"/>
      <c r="CA57" s="111"/>
      <c r="CB57" s="111"/>
    </row>
    <row r="58" spans="1:80" ht="15" customHeight="1">
      <c r="A58" s="3"/>
      <c r="B58" s="4"/>
      <c r="C58" s="111"/>
      <c r="D58" s="111"/>
      <c r="E58" s="111"/>
      <c r="F58" s="111"/>
      <c r="G58" s="111"/>
      <c r="H58" s="111"/>
      <c r="I58" s="111"/>
      <c r="J58" s="111"/>
      <c r="K58" s="113"/>
      <c r="L58" s="113"/>
      <c r="M58" s="111"/>
      <c r="N58" s="111"/>
      <c r="O58" s="111"/>
      <c r="P58" s="111"/>
      <c r="Q58" s="111"/>
      <c r="R58" s="111"/>
      <c r="S58" s="111"/>
      <c r="T58" s="111"/>
      <c r="U58" s="113"/>
      <c r="V58" s="113"/>
      <c r="W58" s="111"/>
      <c r="X58" s="111"/>
      <c r="Y58" s="111"/>
      <c r="Z58" s="111"/>
      <c r="AA58" s="111"/>
      <c r="AB58" s="111"/>
      <c r="AC58" s="111"/>
      <c r="AD58" s="111"/>
      <c r="AE58" s="113"/>
      <c r="AF58" s="113"/>
      <c r="AG58" s="111"/>
      <c r="AH58" s="111"/>
      <c r="AI58" s="111"/>
      <c r="AJ58" s="111"/>
      <c r="AK58" s="111"/>
      <c r="AL58" s="111"/>
      <c r="AM58" s="111"/>
      <c r="AN58" s="111"/>
      <c r="AO58" s="113"/>
      <c r="AP58" s="113"/>
      <c r="AQ58" s="111"/>
      <c r="AR58" s="111"/>
      <c r="AS58" s="111"/>
      <c r="AT58" s="111"/>
      <c r="AU58" s="111"/>
      <c r="AV58" s="111"/>
      <c r="AW58" s="111"/>
      <c r="AX58" s="111"/>
      <c r="AY58" s="113"/>
      <c r="AZ58" s="113"/>
      <c r="BA58" s="111"/>
      <c r="BB58" s="111"/>
      <c r="BC58" s="111"/>
      <c r="BD58" s="111"/>
      <c r="BE58" s="111"/>
      <c r="BF58" s="111"/>
      <c r="BG58" s="111"/>
      <c r="BH58" s="111"/>
      <c r="BI58" s="113"/>
      <c r="BJ58" s="113"/>
      <c r="BK58" s="111"/>
      <c r="BL58" s="111"/>
      <c r="BM58" s="111"/>
      <c r="BN58" s="111"/>
      <c r="BO58" s="111"/>
      <c r="BP58" s="111"/>
      <c r="BQ58" s="111"/>
      <c r="BR58" s="111"/>
      <c r="BS58" s="113"/>
      <c r="BT58" s="113"/>
      <c r="BU58" s="111"/>
      <c r="BV58" s="111"/>
      <c r="BW58" s="111"/>
      <c r="BX58" s="111"/>
      <c r="BY58" s="111"/>
      <c r="BZ58" s="111"/>
      <c r="CA58" s="111"/>
      <c r="CB58" s="111"/>
    </row>
    <row r="59" spans="1:80" ht="15" customHeight="1">
      <c r="A59" s="3"/>
      <c r="B59" s="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</row>
    <row r="60" spans="1:80" s="33" customFormat="1" ht="15" customHeight="1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</row>
    <row r="61" spans="1:80" s="33" customFormat="1" ht="15" customHeight="1">
      <c r="A61" s="34"/>
      <c r="B61" s="32"/>
      <c r="C61" s="117" t="s">
        <v>60</v>
      </c>
      <c r="D61" s="118"/>
      <c r="E61" s="118"/>
      <c r="F61" s="118"/>
      <c r="G61" s="118"/>
      <c r="H61" s="118"/>
      <c r="I61" s="118"/>
      <c r="J61" s="119"/>
      <c r="K61" s="120" t="s">
        <v>61</v>
      </c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</row>
    <row r="62" spans="1:80" s="33" customFormat="1" ht="30" customHeight="1">
      <c r="A62" s="34"/>
      <c r="B62" s="32"/>
      <c r="C62" s="117">
        <v>1</v>
      </c>
      <c r="D62" s="118"/>
      <c r="E62" s="118"/>
      <c r="F62" s="118"/>
      <c r="G62" s="118"/>
      <c r="H62" s="118"/>
      <c r="I62" s="118"/>
      <c r="J62" s="119"/>
      <c r="K62" s="123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5"/>
      <c r="W62" s="35"/>
      <c r="X62" s="35"/>
      <c r="Y62" s="35"/>
      <c r="Z62" s="35"/>
      <c r="AA62" s="32"/>
      <c r="AB62" s="35"/>
      <c r="AC62" s="35"/>
      <c r="AD62" s="35"/>
      <c r="AE62" s="32"/>
      <c r="AF62" s="32"/>
      <c r="AG62" s="35"/>
      <c r="AH62" s="35"/>
      <c r="AI62" s="35"/>
      <c r="AJ62" s="35"/>
      <c r="AK62" s="32"/>
      <c r="AL62" s="35"/>
      <c r="AM62" s="35"/>
      <c r="AN62" s="35"/>
      <c r="AO62" s="32"/>
      <c r="AP62" s="32"/>
      <c r="AQ62" s="35"/>
      <c r="AR62" s="35"/>
      <c r="AS62" s="35"/>
      <c r="AT62" s="35"/>
      <c r="AU62" s="32"/>
      <c r="AV62" s="35"/>
      <c r="AW62" s="35"/>
      <c r="AX62" s="35"/>
      <c r="AY62" s="32"/>
      <c r="AZ62" s="32"/>
      <c r="BA62" s="35"/>
      <c r="BB62" s="35"/>
      <c r="BC62" s="35"/>
      <c r="BD62" s="35"/>
      <c r="BE62" s="32"/>
      <c r="BF62" s="35"/>
      <c r="BG62" s="35"/>
      <c r="BH62" s="35"/>
      <c r="BI62" s="32"/>
      <c r="BJ62" s="32"/>
      <c r="BK62" s="35"/>
      <c r="BL62" s="35"/>
      <c r="BM62" s="35"/>
      <c r="BN62" s="35"/>
      <c r="BO62" s="32"/>
      <c r="BP62" s="35"/>
      <c r="BQ62" s="35"/>
      <c r="BR62" s="35"/>
      <c r="BS62" s="32"/>
      <c r="BT62" s="32"/>
      <c r="BU62" s="35"/>
      <c r="BV62" s="35"/>
      <c r="BW62" s="35"/>
      <c r="BX62" s="35"/>
      <c r="BY62" s="32"/>
      <c r="BZ62" s="35"/>
      <c r="CA62" s="35"/>
      <c r="CB62" s="35"/>
    </row>
    <row r="63" spans="1:80" s="33" customFormat="1" ht="15" customHeight="1">
      <c r="A63" s="34"/>
      <c r="B63" s="32"/>
      <c r="C63" s="35"/>
      <c r="D63" s="35"/>
      <c r="E63" s="35"/>
      <c r="F63" s="35"/>
      <c r="G63" s="32"/>
      <c r="H63" s="35"/>
      <c r="I63" s="35"/>
      <c r="J63" s="35"/>
      <c r="K63" s="37">
        <v>1</v>
      </c>
      <c r="L63" s="114" t="s">
        <v>62</v>
      </c>
      <c r="M63" s="115"/>
      <c r="N63" s="115"/>
      <c r="O63" s="115"/>
      <c r="P63" s="115"/>
      <c r="Q63" s="115"/>
      <c r="R63" s="115"/>
      <c r="S63" s="115"/>
      <c r="T63" s="115"/>
      <c r="U63" s="115"/>
      <c r="V63" s="116"/>
      <c r="W63" s="35"/>
      <c r="X63" s="35"/>
      <c r="Y63" s="35"/>
      <c r="Z63" s="35"/>
      <c r="AA63" s="32"/>
      <c r="AB63" s="35"/>
      <c r="AC63" s="35"/>
      <c r="AD63" s="35"/>
      <c r="AE63" s="32"/>
      <c r="AF63" s="32"/>
      <c r="AG63" s="35"/>
      <c r="AH63" s="35"/>
      <c r="AI63" s="35"/>
      <c r="AJ63" s="35"/>
      <c r="AK63" s="32"/>
      <c r="AL63" s="35"/>
      <c r="AM63" s="35"/>
      <c r="AN63" s="35"/>
      <c r="AO63" s="32"/>
      <c r="AP63" s="32"/>
      <c r="AQ63" s="35"/>
      <c r="AR63" s="35"/>
      <c r="AS63" s="35"/>
      <c r="AT63" s="35"/>
      <c r="AU63" s="32"/>
      <c r="AV63" s="35"/>
      <c r="AW63" s="35"/>
      <c r="AX63" s="35"/>
      <c r="AY63" s="32"/>
      <c r="AZ63" s="32"/>
      <c r="BA63" s="35"/>
      <c r="BB63" s="35"/>
      <c r="BC63" s="35"/>
      <c r="BD63" s="35"/>
      <c r="BE63" s="32"/>
      <c r="BF63" s="35"/>
      <c r="BG63" s="35"/>
      <c r="BH63" s="35"/>
      <c r="BI63" s="32"/>
      <c r="BJ63" s="32"/>
      <c r="BK63" s="35"/>
      <c r="BL63" s="35"/>
      <c r="BM63" s="35"/>
      <c r="BN63" s="35"/>
      <c r="BO63" s="32"/>
      <c r="BP63" s="35"/>
      <c r="BQ63" s="35"/>
      <c r="BR63" s="35"/>
      <c r="BS63" s="32"/>
      <c r="BT63" s="32"/>
      <c r="BU63" s="35"/>
      <c r="BV63" s="35"/>
      <c r="BW63" s="35"/>
      <c r="BX63" s="35"/>
      <c r="BY63" s="32"/>
      <c r="BZ63" s="35"/>
      <c r="CA63" s="35"/>
      <c r="CB63" s="35"/>
    </row>
    <row r="64" spans="11:22" s="33" customFormat="1" ht="15" customHeight="1">
      <c r="K64" s="37">
        <v>2</v>
      </c>
      <c r="L64" s="114" t="s">
        <v>52</v>
      </c>
      <c r="M64" s="115"/>
      <c r="N64" s="115"/>
      <c r="O64" s="115"/>
      <c r="P64" s="115"/>
      <c r="Q64" s="115"/>
      <c r="R64" s="115"/>
      <c r="S64" s="115"/>
      <c r="T64" s="115"/>
      <c r="U64" s="115"/>
      <c r="V64" s="116"/>
    </row>
    <row r="65" spans="11:22" s="33" customFormat="1" ht="15" customHeight="1">
      <c r="K65" s="37">
        <v>3</v>
      </c>
      <c r="L65" s="114"/>
      <c r="M65" s="115"/>
      <c r="N65" s="115"/>
      <c r="O65" s="115"/>
      <c r="P65" s="115"/>
      <c r="Q65" s="115"/>
      <c r="R65" s="115"/>
      <c r="S65" s="115"/>
      <c r="T65" s="115"/>
      <c r="U65" s="115"/>
      <c r="V65" s="116"/>
    </row>
    <row r="66" spans="11:22" s="33" customFormat="1" ht="15" customHeight="1">
      <c r="K66" s="37">
        <v>4</v>
      </c>
      <c r="L66" s="114"/>
      <c r="M66" s="115"/>
      <c r="N66" s="115"/>
      <c r="O66" s="115"/>
      <c r="P66" s="115"/>
      <c r="Q66" s="115"/>
      <c r="R66" s="115"/>
      <c r="S66" s="115"/>
      <c r="T66" s="115"/>
      <c r="U66" s="115"/>
      <c r="V66" s="116"/>
    </row>
    <row r="67" spans="11:22" s="33" customFormat="1" ht="15" customHeight="1">
      <c r="K67" s="37">
        <v>5</v>
      </c>
      <c r="L67" s="114"/>
      <c r="M67" s="115"/>
      <c r="N67" s="115"/>
      <c r="O67" s="115"/>
      <c r="P67" s="115"/>
      <c r="Q67" s="115"/>
      <c r="R67" s="115"/>
      <c r="S67" s="115"/>
      <c r="T67" s="115"/>
      <c r="U67" s="115"/>
      <c r="V67" s="116"/>
    </row>
    <row r="68" spans="11:22" s="33" customFormat="1" ht="15" customHeight="1">
      <c r="K68" s="37">
        <v>6</v>
      </c>
      <c r="L68" s="114"/>
      <c r="M68" s="115"/>
      <c r="N68" s="115"/>
      <c r="O68" s="115"/>
      <c r="P68" s="115"/>
      <c r="Q68" s="115"/>
      <c r="R68" s="115"/>
      <c r="S68" s="115"/>
      <c r="T68" s="115"/>
      <c r="U68" s="115"/>
      <c r="V68" s="116"/>
    </row>
    <row r="69" spans="11:22" s="33" customFormat="1" ht="15" customHeight="1">
      <c r="K69" s="37">
        <v>7</v>
      </c>
      <c r="L69" s="114"/>
      <c r="M69" s="115"/>
      <c r="N69" s="115"/>
      <c r="O69" s="115"/>
      <c r="P69" s="115"/>
      <c r="Q69" s="115"/>
      <c r="R69" s="115"/>
      <c r="S69" s="115"/>
      <c r="T69" s="115"/>
      <c r="U69" s="115"/>
      <c r="V69" s="116"/>
    </row>
    <row r="70" spans="11:22" s="33" customFormat="1" ht="15" customHeight="1">
      <c r="K70" s="37">
        <v>8</v>
      </c>
      <c r="L70" s="114"/>
      <c r="M70" s="115"/>
      <c r="N70" s="115"/>
      <c r="O70" s="115"/>
      <c r="P70" s="115"/>
      <c r="Q70" s="115"/>
      <c r="R70" s="115"/>
      <c r="S70" s="115"/>
      <c r="T70" s="115"/>
      <c r="U70" s="115"/>
      <c r="V70" s="116"/>
    </row>
    <row r="71" spans="11:22" s="33" customFormat="1" ht="15" customHeight="1">
      <c r="K71" s="37">
        <v>9</v>
      </c>
      <c r="L71" s="114"/>
      <c r="M71" s="115"/>
      <c r="N71" s="115"/>
      <c r="O71" s="115"/>
      <c r="P71" s="115"/>
      <c r="Q71" s="115"/>
      <c r="R71" s="115"/>
      <c r="S71" s="115"/>
      <c r="T71" s="115"/>
      <c r="U71" s="115"/>
      <c r="V71" s="116"/>
    </row>
    <row r="72" spans="11:22" s="33" customFormat="1" ht="15" customHeight="1">
      <c r="K72" s="37">
        <v>10</v>
      </c>
      <c r="L72" s="114"/>
      <c r="M72" s="115"/>
      <c r="N72" s="115"/>
      <c r="O72" s="115"/>
      <c r="P72" s="115"/>
      <c r="Q72" s="115"/>
      <c r="R72" s="115"/>
      <c r="S72" s="115"/>
      <c r="T72" s="115"/>
      <c r="U72" s="115"/>
      <c r="V72" s="116"/>
    </row>
    <row r="73" spans="11:22" s="33" customFormat="1" ht="15" customHeight="1">
      <c r="K73" s="37">
        <v>11</v>
      </c>
      <c r="L73" s="114"/>
      <c r="M73" s="115"/>
      <c r="N73" s="115"/>
      <c r="O73" s="115"/>
      <c r="P73" s="115"/>
      <c r="Q73" s="115"/>
      <c r="R73" s="115"/>
      <c r="S73" s="115"/>
      <c r="T73" s="115"/>
      <c r="U73" s="115"/>
      <c r="V73" s="116"/>
    </row>
    <row r="74" spans="11:22" s="33" customFormat="1" ht="15" customHeight="1">
      <c r="K74" s="37">
        <v>12</v>
      </c>
      <c r="L74" s="114"/>
      <c r="M74" s="115"/>
      <c r="N74" s="115"/>
      <c r="O74" s="115"/>
      <c r="P74" s="115"/>
      <c r="Q74" s="115"/>
      <c r="R74" s="115"/>
      <c r="S74" s="115"/>
      <c r="T74" s="115"/>
      <c r="U74" s="115"/>
      <c r="V74" s="116"/>
    </row>
    <row r="75" spans="11:22" s="33" customFormat="1" ht="15" customHeight="1">
      <c r="K75" s="37">
        <v>13</v>
      </c>
      <c r="L75" s="114"/>
      <c r="M75" s="115"/>
      <c r="N75" s="115"/>
      <c r="O75" s="115"/>
      <c r="P75" s="115"/>
      <c r="Q75" s="115"/>
      <c r="R75" s="115"/>
      <c r="S75" s="115"/>
      <c r="T75" s="115"/>
      <c r="U75" s="115"/>
      <c r="V75" s="116"/>
    </row>
    <row r="76" spans="11:22" s="33" customFormat="1" ht="15" customHeight="1">
      <c r="K76" s="37">
        <v>14</v>
      </c>
      <c r="L76" s="114"/>
      <c r="M76" s="115"/>
      <c r="N76" s="115"/>
      <c r="O76" s="115"/>
      <c r="P76" s="115"/>
      <c r="Q76" s="115"/>
      <c r="R76" s="115"/>
      <c r="S76" s="115"/>
      <c r="T76" s="115"/>
      <c r="U76" s="115"/>
      <c r="V76" s="116"/>
    </row>
    <row r="77" spans="11:22" s="33" customFormat="1" ht="15" customHeight="1">
      <c r="K77" s="37">
        <v>15</v>
      </c>
      <c r="L77" s="114"/>
      <c r="M77" s="115"/>
      <c r="N77" s="115"/>
      <c r="O77" s="115"/>
      <c r="P77" s="115"/>
      <c r="Q77" s="115"/>
      <c r="R77" s="115"/>
      <c r="S77" s="115"/>
      <c r="T77" s="115"/>
      <c r="U77" s="115"/>
      <c r="V77" s="116"/>
    </row>
    <row r="78" spans="11:22" s="33" customFormat="1" ht="15" customHeight="1">
      <c r="K78" s="37">
        <v>16</v>
      </c>
      <c r="L78" s="114"/>
      <c r="M78" s="115"/>
      <c r="N78" s="115"/>
      <c r="O78" s="115"/>
      <c r="P78" s="115"/>
      <c r="Q78" s="115"/>
      <c r="R78" s="115"/>
      <c r="S78" s="115"/>
      <c r="T78" s="115"/>
      <c r="U78" s="115"/>
      <c r="V78" s="116"/>
    </row>
    <row r="79" spans="11:22" s="33" customFormat="1" ht="15" customHeight="1">
      <c r="K79" s="37">
        <v>17</v>
      </c>
      <c r="L79" s="114"/>
      <c r="M79" s="115"/>
      <c r="N79" s="115"/>
      <c r="O79" s="115"/>
      <c r="P79" s="115"/>
      <c r="Q79" s="115"/>
      <c r="R79" s="115"/>
      <c r="S79" s="115"/>
      <c r="T79" s="115"/>
      <c r="U79" s="115"/>
      <c r="V79" s="116"/>
    </row>
    <row r="80" spans="11:22" s="33" customFormat="1" ht="15" customHeight="1">
      <c r="K80" s="37">
        <v>18</v>
      </c>
      <c r="L80" s="114"/>
      <c r="M80" s="115"/>
      <c r="N80" s="115"/>
      <c r="O80" s="115"/>
      <c r="P80" s="115"/>
      <c r="Q80" s="115"/>
      <c r="R80" s="115"/>
      <c r="S80" s="115"/>
      <c r="T80" s="115"/>
      <c r="U80" s="115"/>
      <c r="V80" s="116"/>
    </row>
    <row r="81" spans="11:22" s="33" customFormat="1" ht="15" customHeight="1">
      <c r="K81" s="37">
        <v>19</v>
      </c>
      <c r="L81" s="114"/>
      <c r="M81" s="115"/>
      <c r="N81" s="115"/>
      <c r="O81" s="115"/>
      <c r="P81" s="115"/>
      <c r="Q81" s="115"/>
      <c r="R81" s="115"/>
      <c r="S81" s="115"/>
      <c r="T81" s="115"/>
      <c r="U81" s="115"/>
      <c r="V81" s="116"/>
    </row>
    <row r="82" spans="11:22" s="33" customFormat="1" ht="15" customHeight="1">
      <c r="K82" s="37">
        <v>20</v>
      </c>
      <c r="L82" s="114"/>
      <c r="M82" s="115"/>
      <c r="N82" s="115"/>
      <c r="O82" s="115"/>
      <c r="P82" s="115"/>
      <c r="Q82" s="115"/>
      <c r="R82" s="115"/>
      <c r="S82" s="115"/>
      <c r="T82" s="115"/>
      <c r="U82" s="115"/>
      <c r="V82" s="116"/>
    </row>
    <row r="83" spans="11:22" s="33" customFormat="1" ht="15" customHeight="1">
      <c r="K83" s="37">
        <v>21</v>
      </c>
      <c r="L83" s="114"/>
      <c r="M83" s="115"/>
      <c r="N83" s="115"/>
      <c r="O83" s="115"/>
      <c r="P83" s="115"/>
      <c r="Q83" s="115"/>
      <c r="R83" s="115"/>
      <c r="S83" s="115"/>
      <c r="T83" s="115"/>
      <c r="U83" s="115"/>
      <c r="V83" s="116"/>
    </row>
    <row r="84" spans="11:22" s="33" customFormat="1" ht="15" customHeight="1">
      <c r="K84" s="37">
        <v>22</v>
      </c>
      <c r="L84" s="114"/>
      <c r="M84" s="115"/>
      <c r="N84" s="115"/>
      <c r="O84" s="115"/>
      <c r="P84" s="115"/>
      <c r="Q84" s="115"/>
      <c r="R84" s="115"/>
      <c r="S84" s="115"/>
      <c r="T84" s="115"/>
      <c r="U84" s="115"/>
      <c r="V84" s="116"/>
    </row>
    <row r="85" spans="11:22" s="33" customFormat="1" ht="15" customHeight="1">
      <c r="K85" s="37">
        <v>23</v>
      </c>
      <c r="L85" s="114"/>
      <c r="M85" s="115"/>
      <c r="N85" s="115"/>
      <c r="O85" s="115"/>
      <c r="P85" s="115"/>
      <c r="Q85" s="115"/>
      <c r="R85" s="115"/>
      <c r="S85" s="115"/>
      <c r="T85" s="115"/>
      <c r="U85" s="115"/>
      <c r="V85" s="116"/>
    </row>
    <row r="86" spans="11:22" s="33" customFormat="1" ht="15" customHeight="1">
      <c r="K86" s="37">
        <v>24</v>
      </c>
      <c r="L86" s="114"/>
      <c r="M86" s="115"/>
      <c r="N86" s="115"/>
      <c r="O86" s="115"/>
      <c r="P86" s="115"/>
      <c r="Q86" s="115"/>
      <c r="R86" s="115"/>
      <c r="S86" s="115"/>
      <c r="T86" s="115"/>
      <c r="U86" s="115"/>
      <c r="V86" s="116"/>
    </row>
    <row r="87" spans="11:22" s="33" customFormat="1" ht="15" customHeight="1">
      <c r="K87" s="37">
        <v>25</v>
      </c>
      <c r="L87" s="114"/>
      <c r="M87" s="115"/>
      <c r="N87" s="115"/>
      <c r="O87" s="115"/>
      <c r="P87" s="115"/>
      <c r="Q87" s="115"/>
      <c r="R87" s="115"/>
      <c r="S87" s="115"/>
      <c r="T87" s="115"/>
      <c r="U87" s="115"/>
      <c r="V87" s="116"/>
    </row>
    <row r="88" spans="11:22" s="33" customFormat="1" ht="15" customHeight="1">
      <c r="K88" s="37">
        <v>26</v>
      </c>
      <c r="L88" s="114"/>
      <c r="M88" s="115"/>
      <c r="N88" s="115"/>
      <c r="O88" s="115"/>
      <c r="P88" s="115"/>
      <c r="Q88" s="115"/>
      <c r="R88" s="115"/>
      <c r="S88" s="115"/>
      <c r="T88" s="115"/>
      <c r="U88" s="115"/>
      <c r="V88" s="116"/>
    </row>
    <row r="89" spans="11:22" s="33" customFormat="1" ht="15" customHeight="1">
      <c r="K89" s="37">
        <v>27</v>
      </c>
      <c r="L89" s="114"/>
      <c r="M89" s="115"/>
      <c r="N89" s="115"/>
      <c r="O89" s="115"/>
      <c r="P89" s="115"/>
      <c r="Q89" s="115"/>
      <c r="R89" s="115"/>
      <c r="S89" s="115"/>
      <c r="T89" s="115"/>
      <c r="U89" s="115"/>
      <c r="V89" s="116"/>
    </row>
    <row r="90" spans="11:22" s="33" customFormat="1" ht="15" customHeight="1">
      <c r="K90" s="37">
        <v>28</v>
      </c>
      <c r="L90" s="114"/>
      <c r="M90" s="115"/>
      <c r="N90" s="115"/>
      <c r="O90" s="115"/>
      <c r="P90" s="115"/>
      <c r="Q90" s="115"/>
      <c r="R90" s="115"/>
      <c r="S90" s="115"/>
      <c r="T90" s="115"/>
      <c r="U90" s="115"/>
      <c r="V90" s="116"/>
    </row>
    <row r="91" spans="11:22" s="33" customFormat="1" ht="15" customHeight="1">
      <c r="K91" s="37">
        <v>29</v>
      </c>
      <c r="L91" s="114"/>
      <c r="M91" s="115"/>
      <c r="N91" s="115"/>
      <c r="O91" s="115"/>
      <c r="P91" s="115"/>
      <c r="Q91" s="115"/>
      <c r="R91" s="115"/>
      <c r="S91" s="115"/>
      <c r="T91" s="115"/>
      <c r="U91" s="115"/>
      <c r="V91" s="116"/>
    </row>
    <row r="92" spans="11:22" s="33" customFormat="1" ht="15" customHeight="1">
      <c r="K92" s="37">
        <v>30</v>
      </c>
      <c r="L92" s="114"/>
      <c r="M92" s="115"/>
      <c r="N92" s="115"/>
      <c r="O92" s="115"/>
      <c r="P92" s="115"/>
      <c r="Q92" s="115"/>
      <c r="R92" s="115"/>
      <c r="S92" s="115"/>
      <c r="T92" s="115"/>
      <c r="U92" s="115"/>
      <c r="V92" s="116"/>
    </row>
    <row r="93" s="33" customFormat="1" ht="15" customHeight="1"/>
    <row r="94" s="33" customFormat="1" ht="15" customHeight="1"/>
    <row r="95" s="33" customFormat="1" ht="15" customHeight="1"/>
    <row r="96" s="33" customFormat="1" ht="15" customHeight="1"/>
    <row r="97" s="33" customFormat="1" ht="15" customHeight="1"/>
    <row r="98" s="33" customFormat="1" ht="15" customHeight="1"/>
    <row r="99" s="33" customFormat="1" ht="15" customHeight="1"/>
    <row r="100" s="33" customFormat="1" ht="15" customHeight="1"/>
    <row r="101" s="33" customFormat="1" ht="15" customHeight="1"/>
    <row r="102" s="33" customFormat="1" ht="15" customHeight="1"/>
    <row r="103" s="33" customFormat="1" ht="15" customHeight="1"/>
    <row r="104" s="33" customFormat="1" ht="15" customHeight="1"/>
    <row r="105" s="33" customFormat="1" ht="15" customHeight="1"/>
    <row r="106" s="33" customFormat="1" ht="15" customHeight="1"/>
    <row r="107" s="33" customFormat="1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</sheetData>
  <mergeCells count="260">
    <mergeCell ref="L92:V92"/>
    <mergeCell ref="C61:J61"/>
    <mergeCell ref="C62:J62"/>
    <mergeCell ref="K61:V62"/>
    <mergeCell ref="L63:V63"/>
    <mergeCell ref="L67:V67"/>
    <mergeCell ref="L68:V68"/>
    <mergeCell ref="L69:V69"/>
    <mergeCell ref="L70:V70"/>
    <mergeCell ref="L71:V71"/>
    <mergeCell ref="BD54:BE58"/>
    <mergeCell ref="BN54:BO58"/>
    <mergeCell ref="BX54:BY58"/>
    <mergeCell ref="AY54:AZ58"/>
    <mergeCell ref="BI54:BJ58"/>
    <mergeCell ref="BS54:BT58"/>
    <mergeCell ref="BK54:BM58"/>
    <mergeCell ref="BP54:BR58"/>
    <mergeCell ref="BA54:BC58"/>
    <mergeCell ref="BD46:BE50"/>
    <mergeCell ref="BN46:BO50"/>
    <mergeCell ref="BX46:BY50"/>
    <mergeCell ref="AY46:AZ50"/>
    <mergeCell ref="BI46:BJ50"/>
    <mergeCell ref="BS46:BT50"/>
    <mergeCell ref="BP46:BR50"/>
    <mergeCell ref="Z46:AA50"/>
    <mergeCell ref="AJ46:AK50"/>
    <mergeCell ref="K46:L50"/>
    <mergeCell ref="U46:V50"/>
    <mergeCell ref="AE46:AF50"/>
    <mergeCell ref="W46:Y50"/>
    <mergeCell ref="AB46:AD50"/>
    <mergeCell ref="U54:V58"/>
    <mergeCell ref="AE54:AF58"/>
    <mergeCell ref="AO54:AP58"/>
    <mergeCell ref="AG54:AI58"/>
    <mergeCell ref="AL54:AN58"/>
    <mergeCell ref="Z54:AA58"/>
    <mergeCell ref="AJ54:AK58"/>
    <mergeCell ref="AO46:AP50"/>
    <mergeCell ref="BX38:BY42"/>
    <mergeCell ref="K38:L42"/>
    <mergeCell ref="U38:V42"/>
    <mergeCell ref="AE38:AF42"/>
    <mergeCell ref="AO38:AP42"/>
    <mergeCell ref="AY38:AZ42"/>
    <mergeCell ref="BI38:BJ42"/>
    <mergeCell ref="BS38:BT42"/>
    <mergeCell ref="AJ38:AK42"/>
    <mergeCell ref="BN38:BO42"/>
    <mergeCell ref="AY30:AZ34"/>
    <mergeCell ref="BI30:BJ34"/>
    <mergeCell ref="BF30:BH34"/>
    <mergeCell ref="BK30:BM34"/>
    <mergeCell ref="BA30:BC34"/>
    <mergeCell ref="BS30:BT34"/>
    <mergeCell ref="F30:G34"/>
    <mergeCell ref="P30:Q34"/>
    <mergeCell ref="Z30:AA34"/>
    <mergeCell ref="AJ30:AK34"/>
    <mergeCell ref="AT30:AU34"/>
    <mergeCell ref="BD30:BE34"/>
    <mergeCell ref="BN30:BO34"/>
    <mergeCell ref="K30:L34"/>
    <mergeCell ref="U30:V34"/>
    <mergeCell ref="AE30:AF34"/>
    <mergeCell ref="AO30:AP34"/>
    <mergeCell ref="BX14:BY18"/>
    <mergeCell ref="F22:G26"/>
    <mergeCell ref="P22:Q26"/>
    <mergeCell ref="Z22:AA26"/>
    <mergeCell ref="AJ22:AK26"/>
    <mergeCell ref="AT22:AU26"/>
    <mergeCell ref="BD22:BE26"/>
    <mergeCell ref="BN22:BO26"/>
    <mergeCell ref="BS14:BT18"/>
    <mergeCell ref="AT14:AU18"/>
    <mergeCell ref="BD14:BE18"/>
    <mergeCell ref="BN14:BO18"/>
    <mergeCell ref="BI22:BJ26"/>
    <mergeCell ref="BS22:BT26"/>
    <mergeCell ref="BZ22:CB26"/>
    <mergeCell ref="F14:G18"/>
    <mergeCell ref="P14:Q18"/>
    <mergeCell ref="Z14:AA18"/>
    <mergeCell ref="AJ14:AK18"/>
    <mergeCell ref="BX22:BY26"/>
    <mergeCell ref="K22:L26"/>
    <mergeCell ref="BI14:BJ18"/>
    <mergeCell ref="AO6:AP10"/>
    <mergeCell ref="AY6:AZ10"/>
    <mergeCell ref="BI6:BJ10"/>
    <mergeCell ref="BS6:BT10"/>
    <mergeCell ref="AT6:AU10"/>
    <mergeCell ref="BD6:BE10"/>
    <mergeCell ref="BN6:BO10"/>
    <mergeCell ref="BX6:BY10"/>
    <mergeCell ref="L64:V64"/>
    <mergeCell ref="L65:V65"/>
    <mergeCell ref="L66:V66"/>
    <mergeCell ref="BU54:BW58"/>
    <mergeCell ref="BU22:BW26"/>
    <mergeCell ref="BU30:BW34"/>
    <mergeCell ref="U6:V10"/>
    <mergeCell ref="Z6:AA10"/>
    <mergeCell ref="AB54:AD58"/>
    <mergeCell ref="L72:V72"/>
    <mergeCell ref="L73:V73"/>
    <mergeCell ref="L74:V74"/>
    <mergeCell ref="L75:V75"/>
    <mergeCell ref="L76:V76"/>
    <mergeCell ref="L77:V77"/>
    <mergeCell ref="L78:V78"/>
    <mergeCell ref="L79:V79"/>
    <mergeCell ref="L80:V80"/>
    <mergeCell ref="L81:V81"/>
    <mergeCell ref="L82:V82"/>
    <mergeCell ref="L83:V83"/>
    <mergeCell ref="L84:V84"/>
    <mergeCell ref="L85:V85"/>
    <mergeCell ref="L86:V86"/>
    <mergeCell ref="L87:V87"/>
    <mergeCell ref="L88:V88"/>
    <mergeCell ref="L89:V89"/>
    <mergeCell ref="L90:V90"/>
    <mergeCell ref="L91:V91"/>
    <mergeCell ref="BZ54:CB58"/>
    <mergeCell ref="BU38:BW42"/>
    <mergeCell ref="BZ38:CB42"/>
    <mergeCell ref="BU46:BW50"/>
    <mergeCell ref="BZ46:CB50"/>
    <mergeCell ref="C51:CB53"/>
    <mergeCell ref="F38:G42"/>
    <mergeCell ref="P38:Q42"/>
    <mergeCell ref="Z38:AA42"/>
    <mergeCell ref="W54:Y58"/>
    <mergeCell ref="BZ30:CB34"/>
    <mergeCell ref="BX30:BY34"/>
    <mergeCell ref="BU6:BW10"/>
    <mergeCell ref="BZ6:CB10"/>
    <mergeCell ref="BU14:BW18"/>
    <mergeCell ref="BZ14:CB18"/>
    <mergeCell ref="C11:CB13"/>
    <mergeCell ref="F6:G10"/>
    <mergeCell ref="K6:L10"/>
    <mergeCell ref="P6:Q10"/>
    <mergeCell ref="C54:E58"/>
    <mergeCell ref="H54:J58"/>
    <mergeCell ref="M54:O58"/>
    <mergeCell ref="R54:T58"/>
    <mergeCell ref="F54:G58"/>
    <mergeCell ref="P54:Q58"/>
    <mergeCell ref="K54:L58"/>
    <mergeCell ref="BP30:BR34"/>
    <mergeCell ref="C38:E42"/>
    <mergeCell ref="H38:J42"/>
    <mergeCell ref="M38:O42"/>
    <mergeCell ref="R38:T42"/>
    <mergeCell ref="W38:Y42"/>
    <mergeCell ref="AB38:AD42"/>
    <mergeCell ref="AG38:AI42"/>
    <mergeCell ref="BP38:BR42"/>
    <mergeCell ref="AQ38:AS42"/>
    <mergeCell ref="BP22:BR26"/>
    <mergeCell ref="C30:E34"/>
    <mergeCell ref="H30:J34"/>
    <mergeCell ref="M30:O34"/>
    <mergeCell ref="R30:T34"/>
    <mergeCell ref="W30:Y34"/>
    <mergeCell ref="AB30:AD34"/>
    <mergeCell ref="AG30:AI34"/>
    <mergeCell ref="M22:O26"/>
    <mergeCell ref="R22:T26"/>
    <mergeCell ref="AB22:AD26"/>
    <mergeCell ref="H14:J18"/>
    <mergeCell ref="M14:O18"/>
    <mergeCell ref="R14:T18"/>
    <mergeCell ref="U22:V26"/>
    <mergeCell ref="C19:CB21"/>
    <mergeCell ref="BF22:BH26"/>
    <mergeCell ref="BK22:BM26"/>
    <mergeCell ref="BF14:BH18"/>
    <mergeCell ref="K14:L18"/>
    <mergeCell ref="U14:V18"/>
    <mergeCell ref="AE14:AF18"/>
    <mergeCell ref="AO14:AP18"/>
    <mergeCell ref="AY14:AZ18"/>
    <mergeCell ref="W14:Y18"/>
    <mergeCell ref="AB14:AD18"/>
    <mergeCell ref="AG14:AI18"/>
    <mergeCell ref="AL14:AN18"/>
    <mergeCell ref="BK14:BM18"/>
    <mergeCell ref="BP14:BR18"/>
    <mergeCell ref="AL22:AN26"/>
    <mergeCell ref="BK6:BM10"/>
    <mergeCell ref="BP6:BR10"/>
    <mergeCell ref="BF6:BH10"/>
    <mergeCell ref="BA6:BC10"/>
    <mergeCell ref="BA14:BC18"/>
    <mergeCell ref="BA22:BC26"/>
    <mergeCell ref="AL6:AN10"/>
    <mergeCell ref="BF54:BH58"/>
    <mergeCell ref="BA38:BC42"/>
    <mergeCell ref="BF38:BH42"/>
    <mergeCell ref="BK38:BM42"/>
    <mergeCell ref="BF46:BH50"/>
    <mergeCell ref="BK46:BM50"/>
    <mergeCell ref="BA46:BC50"/>
    <mergeCell ref="C43:CB45"/>
    <mergeCell ref="AT38:AU42"/>
    <mergeCell ref="BD38:BE42"/>
    <mergeCell ref="AQ14:AS18"/>
    <mergeCell ref="AV14:AX18"/>
    <mergeCell ref="AV38:AX42"/>
    <mergeCell ref="AQ22:AS26"/>
    <mergeCell ref="AV22:AX26"/>
    <mergeCell ref="C27:CB29"/>
    <mergeCell ref="C35:CB37"/>
    <mergeCell ref="AE22:AF26"/>
    <mergeCell ref="AO22:AP26"/>
    <mergeCell ref="AY22:AZ26"/>
    <mergeCell ref="AQ54:AS58"/>
    <mergeCell ref="AV54:AX58"/>
    <mergeCell ref="AQ30:AS34"/>
    <mergeCell ref="AV30:AX34"/>
    <mergeCell ref="AV46:AX50"/>
    <mergeCell ref="AQ46:AS50"/>
    <mergeCell ref="AT46:AU50"/>
    <mergeCell ref="AT54:AU58"/>
    <mergeCell ref="AL38:AN42"/>
    <mergeCell ref="AG46:AI50"/>
    <mergeCell ref="AL46:AN50"/>
    <mergeCell ref="AL30:AN34"/>
    <mergeCell ref="C22:E26"/>
    <mergeCell ref="H22:J26"/>
    <mergeCell ref="AG6:AI10"/>
    <mergeCell ref="W6:Y10"/>
    <mergeCell ref="AB6:AD10"/>
    <mergeCell ref="C14:E18"/>
    <mergeCell ref="C6:E10"/>
    <mergeCell ref="H6:J10"/>
    <mergeCell ref="AG22:AI26"/>
    <mergeCell ref="W22:Y26"/>
    <mergeCell ref="C46:E50"/>
    <mergeCell ref="H46:J50"/>
    <mergeCell ref="M46:O50"/>
    <mergeCell ref="R46:T50"/>
    <mergeCell ref="F46:G50"/>
    <mergeCell ref="P46:Q50"/>
    <mergeCell ref="C1:CB2"/>
    <mergeCell ref="M6:O10"/>
    <mergeCell ref="R6:T10"/>
    <mergeCell ref="C3:AF3"/>
    <mergeCell ref="C4:AF4"/>
    <mergeCell ref="C5:AF5"/>
    <mergeCell ref="AJ6:AK10"/>
    <mergeCell ref="AE6:AF10"/>
    <mergeCell ref="AQ6:AS10"/>
    <mergeCell ref="AV6:AX10"/>
  </mergeCells>
  <dataValidations count="1">
    <dataValidation type="list" allowBlank="1" showInputMessage="1" showErrorMessage="1" sqref="C62:J62">
      <formula1>$K$63:$K$92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DX93"/>
  <sheetViews>
    <sheetView view="pageBreakPreview" zoomScale="85" zoomScaleNormal="75" zoomScaleSheetLayoutView="85" workbookViewId="0" topLeftCell="A51">
      <selection activeCell="C62" sqref="C62:P62"/>
    </sheetView>
  </sheetViews>
  <sheetFormatPr defaultColWidth="9.00390625" defaultRowHeight="13.5"/>
  <cols>
    <col min="1" max="1" width="3.875" style="0" customWidth="1"/>
    <col min="2" max="2" width="2.375" style="0" customWidth="1"/>
    <col min="3" max="16" width="0.875" style="0" customWidth="1"/>
    <col min="17" max="17" width="3.25390625" style="0" customWidth="1"/>
    <col min="18" max="18" width="3.125" style="0" customWidth="1"/>
    <col min="19" max="32" width="0.875" style="0" customWidth="1"/>
    <col min="33" max="33" width="3.25390625" style="0" customWidth="1"/>
    <col min="34" max="34" width="3.125" style="0" customWidth="1"/>
    <col min="35" max="48" width="0.875" style="0" customWidth="1"/>
    <col min="49" max="49" width="3.25390625" style="0" customWidth="1"/>
    <col min="50" max="50" width="3.125" style="0" customWidth="1"/>
    <col min="51" max="64" width="0.875" style="0" customWidth="1"/>
    <col min="65" max="65" width="3.25390625" style="0" customWidth="1"/>
    <col min="66" max="66" width="3.125" style="0" customWidth="1"/>
    <col min="67" max="80" width="0.875" style="0" customWidth="1"/>
    <col min="81" max="81" width="3.25390625" style="0" customWidth="1"/>
    <col min="82" max="82" width="3.125" style="0" customWidth="1"/>
    <col min="83" max="96" width="0.875" style="0" customWidth="1"/>
    <col min="97" max="97" width="3.25390625" style="0" customWidth="1"/>
    <col min="98" max="98" width="3.125" style="0" customWidth="1"/>
    <col min="99" max="112" width="0.875" style="0" customWidth="1"/>
    <col min="113" max="113" width="3.25390625" style="0" customWidth="1"/>
    <col min="114" max="114" width="3.125" style="0" customWidth="1"/>
    <col min="115" max="128" width="0.875" style="0" customWidth="1"/>
  </cols>
  <sheetData>
    <row r="1" spans="3:128" ht="18" customHeight="1">
      <c r="C1" s="48" t="s">
        <v>53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</row>
    <row r="2" spans="3:128" ht="18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</row>
    <row r="3" spans="3:50" ht="18" customHeight="1">
      <c r="C3" s="47" t="s">
        <v>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</row>
    <row r="4" spans="3:50" ht="18" customHeight="1">
      <c r="C4" s="47" t="s">
        <v>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</row>
    <row r="5" spans="3:50" ht="18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128" ht="15" customHeight="1">
      <c r="A6" s="2"/>
      <c r="B6" s="4"/>
      <c r="C6" s="141" t="str">
        <f>IF(C62="","",VLOOKUP(C62,Q63:AH92,2))</f>
        <v>概要書</v>
      </c>
      <c r="D6" s="141"/>
      <c r="E6" s="141"/>
      <c r="F6" s="141" t="str">
        <f>IF(AI62="","",VLOOKUP(AI62,AW63:BN92,2))</f>
        <v>本工事の</v>
      </c>
      <c r="G6" s="141"/>
      <c r="H6" s="141"/>
      <c r="I6" s="111"/>
      <c r="J6" s="111"/>
      <c r="K6" s="141" t="str">
        <f>IF(C6="","",C6)</f>
        <v>概要書</v>
      </c>
      <c r="L6" s="141"/>
      <c r="M6" s="141"/>
      <c r="N6" s="141" t="str">
        <f>IF(F6="","",F6)</f>
        <v>本工事の</v>
      </c>
      <c r="O6" s="141"/>
      <c r="P6" s="141"/>
      <c r="Q6" s="113"/>
      <c r="R6" s="113"/>
      <c r="S6" s="141" t="str">
        <f>IF(C6="","",C6)</f>
        <v>概要書</v>
      </c>
      <c r="T6" s="141"/>
      <c r="U6" s="141"/>
      <c r="V6" s="141" t="str">
        <f>IF(F6="","",F6)</f>
        <v>本工事の</v>
      </c>
      <c r="W6" s="141"/>
      <c r="X6" s="141"/>
      <c r="Y6" s="111"/>
      <c r="Z6" s="111"/>
      <c r="AA6" s="141" t="str">
        <f>IF(C6="","",C6)</f>
        <v>概要書</v>
      </c>
      <c r="AB6" s="141"/>
      <c r="AC6" s="141"/>
      <c r="AD6" s="141" t="str">
        <f>IF(F6="","",F6)</f>
        <v>本工事の</v>
      </c>
      <c r="AE6" s="141"/>
      <c r="AF6" s="141"/>
      <c r="AG6" s="113"/>
      <c r="AH6" s="113"/>
      <c r="AI6" s="141" t="str">
        <f>IF(C6="","",C6)</f>
        <v>概要書</v>
      </c>
      <c r="AJ6" s="141"/>
      <c r="AK6" s="141"/>
      <c r="AL6" s="141" t="str">
        <f>IF(F6="","",F6)</f>
        <v>本工事の</v>
      </c>
      <c r="AM6" s="141"/>
      <c r="AN6" s="141"/>
      <c r="AO6" s="111"/>
      <c r="AP6" s="111"/>
      <c r="AQ6" s="141" t="str">
        <f>IF(C6="","",C6)</f>
        <v>概要書</v>
      </c>
      <c r="AR6" s="141"/>
      <c r="AS6" s="141"/>
      <c r="AT6" s="141" t="str">
        <f>IF(F6="","",F6)</f>
        <v>本工事の</v>
      </c>
      <c r="AU6" s="141"/>
      <c r="AV6" s="141"/>
      <c r="AW6" s="113"/>
      <c r="AX6" s="113"/>
      <c r="AY6" s="141" t="str">
        <f>IF(C6="","",C6)</f>
        <v>概要書</v>
      </c>
      <c r="AZ6" s="141"/>
      <c r="BA6" s="141"/>
      <c r="BB6" s="141" t="str">
        <f>IF(F6="","",F6)</f>
        <v>本工事の</v>
      </c>
      <c r="BC6" s="141"/>
      <c r="BD6" s="141"/>
      <c r="BE6" s="111"/>
      <c r="BF6" s="111"/>
      <c r="BG6" s="141" t="str">
        <f>IF(C6="","",C6)</f>
        <v>概要書</v>
      </c>
      <c r="BH6" s="141"/>
      <c r="BI6" s="141"/>
      <c r="BJ6" s="141" t="str">
        <f>IF(F6="","",F6)</f>
        <v>本工事の</v>
      </c>
      <c r="BK6" s="141"/>
      <c r="BL6" s="141"/>
      <c r="BM6" s="113"/>
      <c r="BN6" s="113"/>
      <c r="BO6" s="141" t="str">
        <f>IF(C6="","",C6)</f>
        <v>概要書</v>
      </c>
      <c r="BP6" s="141"/>
      <c r="BQ6" s="141"/>
      <c r="BR6" s="141" t="str">
        <f>IF(F6="","",F6)</f>
        <v>本工事の</v>
      </c>
      <c r="BS6" s="141"/>
      <c r="BT6" s="141"/>
      <c r="BU6" s="111"/>
      <c r="BV6" s="111"/>
      <c r="BW6" s="141" t="str">
        <f>IF(C6="","",C6)</f>
        <v>概要書</v>
      </c>
      <c r="BX6" s="141"/>
      <c r="BY6" s="141"/>
      <c r="BZ6" s="141" t="str">
        <f>IF(F6="","",F6)</f>
        <v>本工事の</v>
      </c>
      <c r="CA6" s="141"/>
      <c r="CB6" s="141"/>
      <c r="CC6" s="113"/>
      <c r="CD6" s="113"/>
      <c r="CE6" s="141" t="str">
        <f>IF(C6="","",C6)</f>
        <v>概要書</v>
      </c>
      <c r="CF6" s="141"/>
      <c r="CG6" s="141"/>
      <c r="CH6" s="141" t="str">
        <f>IF(F6="","",F6)</f>
        <v>本工事の</v>
      </c>
      <c r="CI6" s="141"/>
      <c r="CJ6" s="141"/>
      <c r="CK6" s="111"/>
      <c r="CL6" s="111"/>
      <c r="CM6" s="141" t="str">
        <f>IF(C6="","",C6)</f>
        <v>概要書</v>
      </c>
      <c r="CN6" s="141"/>
      <c r="CO6" s="141"/>
      <c r="CP6" s="141" t="str">
        <f>IF(F6="","",F6)</f>
        <v>本工事の</v>
      </c>
      <c r="CQ6" s="141"/>
      <c r="CR6" s="141"/>
      <c r="CS6" s="113"/>
      <c r="CT6" s="113"/>
      <c r="CU6" s="141" t="str">
        <f>IF(C6="","",C6)</f>
        <v>概要書</v>
      </c>
      <c r="CV6" s="141"/>
      <c r="CW6" s="141"/>
      <c r="CX6" s="141" t="str">
        <f>IF(F6="","",F6)</f>
        <v>本工事の</v>
      </c>
      <c r="CY6" s="141"/>
      <c r="CZ6" s="141"/>
      <c r="DA6" s="111"/>
      <c r="DB6" s="111"/>
      <c r="DC6" s="141" t="str">
        <f>IF(C6="","",C6)</f>
        <v>概要書</v>
      </c>
      <c r="DD6" s="141"/>
      <c r="DE6" s="141"/>
      <c r="DF6" s="141" t="str">
        <f>IF(F6="","",F6)</f>
        <v>本工事の</v>
      </c>
      <c r="DG6" s="141"/>
      <c r="DH6" s="141"/>
      <c r="DI6" s="113"/>
      <c r="DJ6" s="113"/>
      <c r="DK6" s="141" t="str">
        <f>IF(C6="","",C6)</f>
        <v>概要書</v>
      </c>
      <c r="DL6" s="141"/>
      <c r="DM6" s="141"/>
      <c r="DN6" s="141" t="str">
        <f>IF(F6="","",F6)</f>
        <v>本工事の</v>
      </c>
      <c r="DO6" s="141"/>
      <c r="DP6" s="141"/>
      <c r="DQ6" s="111"/>
      <c r="DR6" s="111"/>
      <c r="DS6" s="141" t="str">
        <f>IF(C6="","",C6)</f>
        <v>概要書</v>
      </c>
      <c r="DT6" s="141"/>
      <c r="DU6" s="141"/>
      <c r="DV6" s="141" t="str">
        <f>IF(F6="","",F6)</f>
        <v>本工事の</v>
      </c>
      <c r="DW6" s="141"/>
      <c r="DX6" s="141"/>
    </row>
    <row r="7" spans="1:128" ht="15" customHeight="1">
      <c r="A7" s="2"/>
      <c r="B7" s="4"/>
      <c r="C7" s="141"/>
      <c r="D7" s="141"/>
      <c r="E7" s="141"/>
      <c r="F7" s="141"/>
      <c r="G7" s="141"/>
      <c r="H7" s="141"/>
      <c r="I7" s="111"/>
      <c r="J7" s="111"/>
      <c r="K7" s="141"/>
      <c r="L7" s="141"/>
      <c r="M7" s="141"/>
      <c r="N7" s="141"/>
      <c r="O7" s="141"/>
      <c r="P7" s="141"/>
      <c r="Q7" s="113"/>
      <c r="R7" s="113"/>
      <c r="S7" s="141"/>
      <c r="T7" s="141"/>
      <c r="U7" s="141"/>
      <c r="V7" s="141"/>
      <c r="W7" s="141"/>
      <c r="X7" s="141"/>
      <c r="Y7" s="111"/>
      <c r="Z7" s="111"/>
      <c r="AA7" s="141"/>
      <c r="AB7" s="141"/>
      <c r="AC7" s="141"/>
      <c r="AD7" s="141"/>
      <c r="AE7" s="141"/>
      <c r="AF7" s="141"/>
      <c r="AG7" s="113"/>
      <c r="AH7" s="113"/>
      <c r="AI7" s="141"/>
      <c r="AJ7" s="141"/>
      <c r="AK7" s="141"/>
      <c r="AL7" s="141"/>
      <c r="AM7" s="141"/>
      <c r="AN7" s="141"/>
      <c r="AO7" s="111"/>
      <c r="AP7" s="111"/>
      <c r="AQ7" s="141"/>
      <c r="AR7" s="141"/>
      <c r="AS7" s="141"/>
      <c r="AT7" s="141"/>
      <c r="AU7" s="141"/>
      <c r="AV7" s="141"/>
      <c r="AW7" s="113"/>
      <c r="AX7" s="113"/>
      <c r="AY7" s="141"/>
      <c r="AZ7" s="141"/>
      <c r="BA7" s="141"/>
      <c r="BB7" s="141"/>
      <c r="BC7" s="141"/>
      <c r="BD7" s="141"/>
      <c r="BE7" s="111"/>
      <c r="BF7" s="111"/>
      <c r="BG7" s="141"/>
      <c r="BH7" s="141"/>
      <c r="BI7" s="141"/>
      <c r="BJ7" s="141"/>
      <c r="BK7" s="141"/>
      <c r="BL7" s="141"/>
      <c r="BM7" s="113"/>
      <c r="BN7" s="113"/>
      <c r="BO7" s="141"/>
      <c r="BP7" s="141"/>
      <c r="BQ7" s="141"/>
      <c r="BR7" s="141"/>
      <c r="BS7" s="141"/>
      <c r="BT7" s="141"/>
      <c r="BU7" s="111"/>
      <c r="BV7" s="111"/>
      <c r="BW7" s="141"/>
      <c r="BX7" s="141"/>
      <c r="BY7" s="141"/>
      <c r="BZ7" s="141"/>
      <c r="CA7" s="141"/>
      <c r="CB7" s="141"/>
      <c r="CC7" s="113"/>
      <c r="CD7" s="113"/>
      <c r="CE7" s="141"/>
      <c r="CF7" s="141"/>
      <c r="CG7" s="141"/>
      <c r="CH7" s="141"/>
      <c r="CI7" s="141"/>
      <c r="CJ7" s="141"/>
      <c r="CK7" s="111"/>
      <c r="CL7" s="111"/>
      <c r="CM7" s="141"/>
      <c r="CN7" s="141"/>
      <c r="CO7" s="141"/>
      <c r="CP7" s="141"/>
      <c r="CQ7" s="141"/>
      <c r="CR7" s="141"/>
      <c r="CS7" s="113"/>
      <c r="CT7" s="113"/>
      <c r="CU7" s="141"/>
      <c r="CV7" s="141"/>
      <c r="CW7" s="141"/>
      <c r="CX7" s="141"/>
      <c r="CY7" s="141"/>
      <c r="CZ7" s="141"/>
      <c r="DA7" s="111"/>
      <c r="DB7" s="111"/>
      <c r="DC7" s="141"/>
      <c r="DD7" s="141"/>
      <c r="DE7" s="141"/>
      <c r="DF7" s="141"/>
      <c r="DG7" s="141"/>
      <c r="DH7" s="141"/>
      <c r="DI7" s="113"/>
      <c r="DJ7" s="113"/>
      <c r="DK7" s="141"/>
      <c r="DL7" s="141"/>
      <c r="DM7" s="141"/>
      <c r="DN7" s="141"/>
      <c r="DO7" s="141"/>
      <c r="DP7" s="141"/>
      <c r="DQ7" s="111"/>
      <c r="DR7" s="111"/>
      <c r="DS7" s="141"/>
      <c r="DT7" s="141"/>
      <c r="DU7" s="141"/>
      <c r="DV7" s="141"/>
      <c r="DW7" s="141"/>
      <c r="DX7" s="141"/>
    </row>
    <row r="8" spans="1:128" ht="15" customHeight="1">
      <c r="A8" s="2"/>
      <c r="B8" s="4"/>
      <c r="C8" s="141"/>
      <c r="D8" s="141"/>
      <c r="E8" s="141"/>
      <c r="F8" s="141"/>
      <c r="G8" s="141"/>
      <c r="H8" s="141"/>
      <c r="I8" s="111"/>
      <c r="J8" s="111"/>
      <c r="K8" s="141"/>
      <c r="L8" s="141"/>
      <c r="M8" s="141"/>
      <c r="N8" s="141"/>
      <c r="O8" s="141"/>
      <c r="P8" s="141"/>
      <c r="Q8" s="113"/>
      <c r="R8" s="113"/>
      <c r="S8" s="141"/>
      <c r="T8" s="141"/>
      <c r="U8" s="141"/>
      <c r="V8" s="141"/>
      <c r="W8" s="141"/>
      <c r="X8" s="141"/>
      <c r="Y8" s="111"/>
      <c r="Z8" s="111"/>
      <c r="AA8" s="141"/>
      <c r="AB8" s="141"/>
      <c r="AC8" s="141"/>
      <c r="AD8" s="141"/>
      <c r="AE8" s="141"/>
      <c r="AF8" s="141"/>
      <c r="AG8" s="113"/>
      <c r="AH8" s="113"/>
      <c r="AI8" s="141"/>
      <c r="AJ8" s="141"/>
      <c r="AK8" s="141"/>
      <c r="AL8" s="141"/>
      <c r="AM8" s="141"/>
      <c r="AN8" s="141"/>
      <c r="AO8" s="111"/>
      <c r="AP8" s="111"/>
      <c r="AQ8" s="141"/>
      <c r="AR8" s="141"/>
      <c r="AS8" s="141"/>
      <c r="AT8" s="141"/>
      <c r="AU8" s="141"/>
      <c r="AV8" s="141"/>
      <c r="AW8" s="113"/>
      <c r="AX8" s="113"/>
      <c r="AY8" s="141"/>
      <c r="AZ8" s="141"/>
      <c r="BA8" s="141"/>
      <c r="BB8" s="141"/>
      <c r="BC8" s="141"/>
      <c r="BD8" s="141"/>
      <c r="BE8" s="111"/>
      <c r="BF8" s="111"/>
      <c r="BG8" s="141"/>
      <c r="BH8" s="141"/>
      <c r="BI8" s="141"/>
      <c r="BJ8" s="141"/>
      <c r="BK8" s="141"/>
      <c r="BL8" s="141"/>
      <c r="BM8" s="113"/>
      <c r="BN8" s="113"/>
      <c r="BO8" s="141"/>
      <c r="BP8" s="141"/>
      <c r="BQ8" s="141"/>
      <c r="BR8" s="141"/>
      <c r="BS8" s="141"/>
      <c r="BT8" s="141"/>
      <c r="BU8" s="111"/>
      <c r="BV8" s="111"/>
      <c r="BW8" s="141"/>
      <c r="BX8" s="141"/>
      <c r="BY8" s="141"/>
      <c r="BZ8" s="141"/>
      <c r="CA8" s="141"/>
      <c r="CB8" s="141"/>
      <c r="CC8" s="113"/>
      <c r="CD8" s="113"/>
      <c r="CE8" s="141"/>
      <c r="CF8" s="141"/>
      <c r="CG8" s="141"/>
      <c r="CH8" s="141"/>
      <c r="CI8" s="141"/>
      <c r="CJ8" s="141"/>
      <c r="CK8" s="111"/>
      <c r="CL8" s="111"/>
      <c r="CM8" s="141"/>
      <c r="CN8" s="141"/>
      <c r="CO8" s="141"/>
      <c r="CP8" s="141"/>
      <c r="CQ8" s="141"/>
      <c r="CR8" s="141"/>
      <c r="CS8" s="113"/>
      <c r="CT8" s="113"/>
      <c r="CU8" s="141"/>
      <c r="CV8" s="141"/>
      <c r="CW8" s="141"/>
      <c r="CX8" s="141"/>
      <c r="CY8" s="141"/>
      <c r="CZ8" s="141"/>
      <c r="DA8" s="111"/>
      <c r="DB8" s="111"/>
      <c r="DC8" s="141"/>
      <c r="DD8" s="141"/>
      <c r="DE8" s="141"/>
      <c r="DF8" s="141"/>
      <c r="DG8" s="141"/>
      <c r="DH8" s="141"/>
      <c r="DI8" s="113"/>
      <c r="DJ8" s="113"/>
      <c r="DK8" s="141"/>
      <c r="DL8" s="141"/>
      <c r="DM8" s="141"/>
      <c r="DN8" s="141"/>
      <c r="DO8" s="141"/>
      <c r="DP8" s="141"/>
      <c r="DQ8" s="111"/>
      <c r="DR8" s="111"/>
      <c r="DS8" s="141"/>
      <c r="DT8" s="141"/>
      <c r="DU8" s="141"/>
      <c r="DV8" s="141"/>
      <c r="DW8" s="141"/>
      <c r="DX8" s="141"/>
    </row>
    <row r="9" spans="1:128" ht="15" customHeight="1">
      <c r="A9" s="2"/>
      <c r="B9" s="4"/>
      <c r="C9" s="141"/>
      <c r="D9" s="141"/>
      <c r="E9" s="141"/>
      <c r="F9" s="141"/>
      <c r="G9" s="141"/>
      <c r="H9" s="141"/>
      <c r="I9" s="111"/>
      <c r="J9" s="111"/>
      <c r="K9" s="141"/>
      <c r="L9" s="141"/>
      <c r="M9" s="141"/>
      <c r="N9" s="141"/>
      <c r="O9" s="141"/>
      <c r="P9" s="141"/>
      <c r="Q9" s="113"/>
      <c r="R9" s="113"/>
      <c r="S9" s="141"/>
      <c r="T9" s="141"/>
      <c r="U9" s="141"/>
      <c r="V9" s="141"/>
      <c r="W9" s="141"/>
      <c r="X9" s="141"/>
      <c r="Y9" s="111"/>
      <c r="Z9" s="111"/>
      <c r="AA9" s="141"/>
      <c r="AB9" s="141"/>
      <c r="AC9" s="141"/>
      <c r="AD9" s="141"/>
      <c r="AE9" s="141"/>
      <c r="AF9" s="141"/>
      <c r="AG9" s="113"/>
      <c r="AH9" s="113"/>
      <c r="AI9" s="141"/>
      <c r="AJ9" s="141"/>
      <c r="AK9" s="141"/>
      <c r="AL9" s="141"/>
      <c r="AM9" s="141"/>
      <c r="AN9" s="141"/>
      <c r="AO9" s="111"/>
      <c r="AP9" s="111"/>
      <c r="AQ9" s="141"/>
      <c r="AR9" s="141"/>
      <c r="AS9" s="141"/>
      <c r="AT9" s="141"/>
      <c r="AU9" s="141"/>
      <c r="AV9" s="141"/>
      <c r="AW9" s="113"/>
      <c r="AX9" s="113"/>
      <c r="AY9" s="141"/>
      <c r="AZ9" s="141"/>
      <c r="BA9" s="141"/>
      <c r="BB9" s="141"/>
      <c r="BC9" s="141"/>
      <c r="BD9" s="141"/>
      <c r="BE9" s="111"/>
      <c r="BF9" s="111"/>
      <c r="BG9" s="141"/>
      <c r="BH9" s="141"/>
      <c r="BI9" s="141"/>
      <c r="BJ9" s="141"/>
      <c r="BK9" s="141"/>
      <c r="BL9" s="141"/>
      <c r="BM9" s="113"/>
      <c r="BN9" s="113"/>
      <c r="BO9" s="141"/>
      <c r="BP9" s="141"/>
      <c r="BQ9" s="141"/>
      <c r="BR9" s="141"/>
      <c r="BS9" s="141"/>
      <c r="BT9" s="141"/>
      <c r="BU9" s="111"/>
      <c r="BV9" s="111"/>
      <c r="BW9" s="141"/>
      <c r="BX9" s="141"/>
      <c r="BY9" s="141"/>
      <c r="BZ9" s="141"/>
      <c r="CA9" s="141"/>
      <c r="CB9" s="141"/>
      <c r="CC9" s="113"/>
      <c r="CD9" s="113"/>
      <c r="CE9" s="141"/>
      <c r="CF9" s="141"/>
      <c r="CG9" s="141"/>
      <c r="CH9" s="141"/>
      <c r="CI9" s="141"/>
      <c r="CJ9" s="141"/>
      <c r="CK9" s="111"/>
      <c r="CL9" s="111"/>
      <c r="CM9" s="141"/>
      <c r="CN9" s="141"/>
      <c r="CO9" s="141"/>
      <c r="CP9" s="141"/>
      <c r="CQ9" s="141"/>
      <c r="CR9" s="141"/>
      <c r="CS9" s="113"/>
      <c r="CT9" s="113"/>
      <c r="CU9" s="141"/>
      <c r="CV9" s="141"/>
      <c r="CW9" s="141"/>
      <c r="CX9" s="141"/>
      <c r="CY9" s="141"/>
      <c r="CZ9" s="141"/>
      <c r="DA9" s="111"/>
      <c r="DB9" s="111"/>
      <c r="DC9" s="141"/>
      <c r="DD9" s="141"/>
      <c r="DE9" s="141"/>
      <c r="DF9" s="141"/>
      <c r="DG9" s="141"/>
      <c r="DH9" s="141"/>
      <c r="DI9" s="113"/>
      <c r="DJ9" s="113"/>
      <c r="DK9" s="141"/>
      <c r="DL9" s="141"/>
      <c r="DM9" s="141"/>
      <c r="DN9" s="141"/>
      <c r="DO9" s="141"/>
      <c r="DP9" s="141"/>
      <c r="DQ9" s="111"/>
      <c r="DR9" s="111"/>
      <c r="DS9" s="141"/>
      <c r="DT9" s="141"/>
      <c r="DU9" s="141"/>
      <c r="DV9" s="141"/>
      <c r="DW9" s="141"/>
      <c r="DX9" s="141"/>
    </row>
    <row r="10" spans="1:128" ht="15" customHeight="1">
      <c r="A10" s="2"/>
      <c r="B10" s="4"/>
      <c r="C10" s="141"/>
      <c r="D10" s="141"/>
      <c r="E10" s="141"/>
      <c r="F10" s="141"/>
      <c r="G10" s="141"/>
      <c r="H10" s="141"/>
      <c r="I10" s="111"/>
      <c r="J10" s="111"/>
      <c r="K10" s="141"/>
      <c r="L10" s="141"/>
      <c r="M10" s="141"/>
      <c r="N10" s="141"/>
      <c r="O10" s="141"/>
      <c r="P10" s="141"/>
      <c r="Q10" s="113"/>
      <c r="R10" s="113"/>
      <c r="S10" s="141"/>
      <c r="T10" s="141"/>
      <c r="U10" s="141"/>
      <c r="V10" s="141"/>
      <c r="W10" s="141"/>
      <c r="X10" s="141"/>
      <c r="Y10" s="111"/>
      <c r="Z10" s="111"/>
      <c r="AA10" s="141"/>
      <c r="AB10" s="141"/>
      <c r="AC10" s="141"/>
      <c r="AD10" s="141"/>
      <c r="AE10" s="141"/>
      <c r="AF10" s="141"/>
      <c r="AG10" s="113"/>
      <c r="AH10" s="113"/>
      <c r="AI10" s="141"/>
      <c r="AJ10" s="141"/>
      <c r="AK10" s="141"/>
      <c r="AL10" s="141"/>
      <c r="AM10" s="141"/>
      <c r="AN10" s="141"/>
      <c r="AO10" s="111"/>
      <c r="AP10" s="111"/>
      <c r="AQ10" s="141"/>
      <c r="AR10" s="141"/>
      <c r="AS10" s="141"/>
      <c r="AT10" s="141"/>
      <c r="AU10" s="141"/>
      <c r="AV10" s="141"/>
      <c r="AW10" s="113"/>
      <c r="AX10" s="113"/>
      <c r="AY10" s="141"/>
      <c r="AZ10" s="141"/>
      <c r="BA10" s="141"/>
      <c r="BB10" s="141"/>
      <c r="BC10" s="141"/>
      <c r="BD10" s="141"/>
      <c r="BE10" s="111"/>
      <c r="BF10" s="111"/>
      <c r="BG10" s="141"/>
      <c r="BH10" s="141"/>
      <c r="BI10" s="141"/>
      <c r="BJ10" s="141"/>
      <c r="BK10" s="141"/>
      <c r="BL10" s="141"/>
      <c r="BM10" s="113"/>
      <c r="BN10" s="113"/>
      <c r="BO10" s="141"/>
      <c r="BP10" s="141"/>
      <c r="BQ10" s="141"/>
      <c r="BR10" s="141"/>
      <c r="BS10" s="141"/>
      <c r="BT10" s="141"/>
      <c r="BU10" s="111"/>
      <c r="BV10" s="111"/>
      <c r="BW10" s="141"/>
      <c r="BX10" s="141"/>
      <c r="BY10" s="141"/>
      <c r="BZ10" s="141"/>
      <c r="CA10" s="141"/>
      <c r="CB10" s="141"/>
      <c r="CC10" s="113"/>
      <c r="CD10" s="113"/>
      <c r="CE10" s="141"/>
      <c r="CF10" s="141"/>
      <c r="CG10" s="141"/>
      <c r="CH10" s="141"/>
      <c r="CI10" s="141"/>
      <c r="CJ10" s="141"/>
      <c r="CK10" s="111"/>
      <c r="CL10" s="111"/>
      <c r="CM10" s="141"/>
      <c r="CN10" s="141"/>
      <c r="CO10" s="141"/>
      <c r="CP10" s="141"/>
      <c r="CQ10" s="141"/>
      <c r="CR10" s="141"/>
      <c r="CS10" s="113"/>
      <c r="CT10" s="113"/>
      <c r="CU10" s="141"/>
      <c r="CV10" s="141"/>
      <c r="CW10" s="141"/>
      <c r="CX10" s="141"/>
      <c r="CY10" s="141"/>
      <c r="CZ10" s="141"/>
      <c r="DA10" s="111"/>
      <c r="DB10" s="111"/>
      <c r="DC10" s="141"/>
      <c r="DD10" s="141"/>
      <c r="DE10" s="141"/>
      <c r="DF10" s="141"/>
      <c r="DG10" s="141"/>
      <c r="DH10" s="141"/>
      <c r="DI10" s="113"/>
      <c r="DJ10" s="113"/>
      <c r="DK10" s="141"/>
      <c r="DL10" s="141"/>
      <c r="DM10" s="141"/>
      <c r="DN10" s="141"/>
      <c r="DO10" s="141"/>
      <c r="DP10" s="141"/>
      <c r="DQ10" s="111"/>
      <c r="DR10" s="111"/>
      <c r="DS10" s="141"/>
      <c r="DT10" s="141"/>
      <c r="DU10" s="141"/>
      <c r="DV10" s="141"/>
      <c r="DW10" s="141"/>
      <c r="DX10" s="141"/>
    </row>
    <row r="11" spans="1:128" ht="5.25" customHeight="1">
      <c r="A11" s="2"/>
      <c r="B11" s="4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</row>
    <row r="12" spans="1:128" ht="3" customHeight="1">
      <c r="A12" s="2"/>
      <c r="B12" s="4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</row>
    <row r="13" spans="1:128" ht="5.25" customHeight="1">
      <c r="A13" s="2"/>
      <c r="B13" s="4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</row>
    <row r="14" spans="1:128" ht="15" customHeight="1">
      <c r="A14" s="2"/>
      <c r="B14" s="4"/>
      <c r="C14" s="141" t="str">
        <f>IF(C6="","",C6)</f>
        <v>概要書</v>
      </c>
      <c r="D14" s="141"/>
      <c r="E14" s="141"/>
      <c r="F14" s="141" t="str">
        <f>IF(F6="","",F6)</f>
        <v>本工事の</v>
      </c>
      <c r="G14" s="141"/>
      <c r="H14" s="141"/>
      <c r="I14" s="111"/>
      <c r="J14" s="111"/>
      <c r="K14" s="141" t="str">
        <f>IF(C14="","",C14)</f>
        <v>概要書</v>
      </c>
      <c r="L14" s="141"/>
      <c r="M14" s="141"/>
      <c r="N14" s="141" t="str">
        <f>IF(F14="","",F14)</f>
        <v>本工事の</v>
      </c>
      <c r="O14" s="141"/>
      <c r="P14" s="141"/>
      <c r="Q14" s="113"/>
      <c r="R14" s="113"/>
      <c r="S14" s="141" t="str">
        <f>IF(C14="","",C14)</f>
        <v>概要書</v>
      </c>
      <c r="T14" s="141"/>
      <c r="U14" s="141"/>
      <c r="V14" s="141" t="str">
        <f>IF(F14="","",F14)</f>
        <v>本工事の</v>
      </c>
      <c r="W14" s="141"/>
      <c r="X14" s="141"/>
      <c r="Y14" s="111"/>
      <c r="Z14" s="111"/>
      <c r="AA14" s="141" t="str">
        <f>IF(C14="","",C14)</f>
        <v>概要書</v>
      </c>
      <c r="AB14" s="141"/>
      <c r="AC14" s="141"/>
      <c r="AD14" s="141" t="str">
        <f>IF(F14="","",F14)</f>
        <v>本工事の</v>
      </c>
      <c r="AE14" s="141"/>
      <c r="AF14" s="141"/>
      <c r="AG14" s="113"/>
      <c r="AH14" s="113"/>
      <c r="AI14" s="141" t="str">
        <f>IF(C14="","",C14)</f>
        <v>概要書</v>
      </c>
      <c r="AJ14" s="141"/>
      <c r="AK14" s="141"/>
      <c r="AL14" s="141" t="str">
        <f>IF(F14="","",F14)</f>
        <v>本工事の</v>
      </c>
      <c r="AM14" s="141"/>
      <c r="AN14" s="141"/>
      <c r="AO14" s="111"/>
      <c r="AP14" s="111"/>
      <c r="AQ14" s="141" t="str">
        <f>IF(C14="","",C14)</f>
        <v>概要書</v>
      </c>
      <c r="AR14" s="141"/>
      <c r="AS14" s="141"/>
      <c r="AT14" s="141" t="str">
        <f>IF(F14="","",F14)</f>
        <v>本工事の</v>
      </c>
      <c r="AU14" s="141"/>
      <c r="AV14" s="141"/>
      <c r="AW14" s="113"/>
      <c r="AX14" s="113"/>
      <c r="AY14" s="141" t="str">
        <f>IF(C14="","",C14)</f>
        <v>概要書</v>
      </c>
      <c r="AZ14" s="141"/>
      <c r="BA14" s="141"/>
      <c r="BB14" s="141" t="str">
        <f>IF(F14="","",F14)</f>
        <v>本工事の</v>
      </c>
      <c r="BC14" s="141"/>
      <c r="BD14" s="141"/>
      <c r="BE14" s="111"/>
      <c r="BF14" s="111"/>
      <c r="BG14" s="141" t="str">
        <f>IF(C14="","",C14)</f>
        <v>概要書</v>
      </c>
      <c r="BH14" s="141"/>
      <c r="BI14" s="141"/>
      <c r="BJ14" s="141" t="str">
        <f>IF(F14="","",F14)</f>
        <v>本工事の</v>
      </c>
      <c r="BK14" s="141"/>
      <c r="BL14" s="141"/>
      <c r="BM14" s="113"/>
      <c r="BN14" s="113"/>
      <c r="BO14" s="141" t="str">
        <f>IF(C14="","",C14)</f>
        <v>概要書</v>
      </c>
      <c r="BP14" s="141"/>
      <c r="BQ14" s="141"/>
      <c r="BR14" s="141" t="str">
        <f>IF(F14="","",F14)</f>
        <v>本工事の</v>
      </c>
      <c r="BS14" s="141"/>
      <c r="BT14" s="141"/>
      <c r="BU14" s="111"/>
      <c r="BV14" s="111"/>
      <c r="BW14" s="141" t="str">
        <f>IF(C14="","",C14)</f>
        <v>概要書</v>
      </c>
      <c r="BX14" s="141"/>
      <c r="BY14" s="141"/>
      <c r="BZ14" s="141" t="str">
        <f>IF(F14="","",F14)</f>
        <v>本工事の</v>
      </c>
      <c r="CA14" s="141"/>
      <c r="CB14" s="141"/>
      <c r="CC14" s="113"/>
      <c r="CD14" s="113"/>
      <c r="CE14" s="141" t="str">
        <f>IF(C14="","",C14)</f>
        <v>概要書</v>
      </c>
      <c r="CF14" s="141"/>
      <c r="CG14" s="141"/>
      <c r="CH14" s="141" t="str">
        <f>IF(F14="","",F14)</f>
        <v>本工事の</v>
      </c>
      <c r="CI14" s="141"/>
      <c r="CJ14" s="141"/>
      <c r="CK14" s="111"/>
      <c r="CL14" s="111"/>
      <c r="CM14" s="141" t="str">
        <f>IF(C14="","",C14)</f>
        <v>概要書</v>
      </c>
      <c r="CN14" s="141"/>
      <c r="CO14" s="141"/>
      <c r="CP14" s="141" t="str">
        <f>IF(F14="","",F14)</f>
        <v>本工事の</v>
      </c>
      <c r="CQ14" s="141"/>
      <c r="CR14" s="141"/>
      <c r="CS14" s="113"/>
      <c r="CT14" s="113"/>
      <c r="CU14" s="141" t="str">
        <f>IF(C14="","",C14)</f>
        <v>概要書</v>
      </c>
      <c r="CV14" s="141"/>
      <c r="CW14" s="141"/>
      <c r="CX14" s="141" t="str">
        <f>IF(F14="","",F14)</f>
        <v>本工事の</v>
      </c>
      <c r="CY14" s="141"/>
      <c r="CZ14" s="141"/>
      <c r="DA14" s="111"/>
      <c r="DB14" s="111"/>
      <c r="DC14" s="141" t="str">
        <f>IF(C14="","",C14)</f>
        <v>概要書</v>
      </c>
      <c r="DD14" s="141"/>
      <c r="DE14" s="141"/>
      <c r="DF14" s="141" t="str">
        <f>IF(F14="","",F14)</f>
        <v>本工事の</v>
      </c>
      <c r="DG14" s="141"/>
      <c r="DH14" s="141"/>
      <c r="DI14" s="113"/>
      <c r="DJ14" s="113"/>
      <c r="DK14" s="141" t="str">
        <f>IF(C14="","",C14)</f>
        <v>概要書</v>
      </c>
      <c r="DL14" s="141"/>
      <c r="DM14" s="141"/>
      <c r="DN14" s="141" t="str">
        <f>IF(F14="","",F14)</f>
        <v>本工事の</v>
      </c>
      <c r="DO14" s="141"/>
      <c r="DP14" s="141"/>
      <c r="DQ14" s="111"/>
      <c r="DR14" s="111"/>
      <c r="DS14" s="141" t="str">
        <f>IF(C14="","",C14)</f>
        <v>概要書</v>
      </c>
      <c r="DT14" s="141"/>
      <c r="DU14" s="141"/>
      <c r="DV14" s="141" t="str">
        <f>IF(F14="","",F14)</f>
        <v>本工事の</v>
      </c>
      <c r="DW14" s="141"/>
      <c r="DX14" s="141"/>
    </row>
    <row r="15" spans="1:128" ht="15" customHeight="1">
      <c r="A15" s="2"/>
      <c r="B15" s="4"/>
      <c r="C15" s="141"/>
      <c r="D15" s="141"/>
      <c r="E15" s="141"/>
      <c r="F15" s="141"/>
      <c r="G15" s="141"/>
      <c r="H15" s="141"/>
      <c r="I15" s="111"/>
      <c r="J15" s="111"/>
      <c r="K15" s="141"/>
      <c r="L15" s="141"/>
      <c r="M15" s="141"/>
      <c r="N15" s="141"/>
      <c r="O15" s="141"/>
      <c r="P15" s="141"/>
      <c r="Q15" s="113"/>
      <c r="R15" s="113"/>
      <c r="S15" s="141"/>
      <c r="T15" s="141"/>
      <c r="U15" s="141"/>
      <c r="V15" s="141"/>
      <c r="W15" s="141"/>
      <c r="X15" s="141"/>
      <c r="Y15" s="111"/>
      <c r="Z15" s="111"/>
      <c r="AA15" s="141"/>
      <c r="AB15" s="141"/>
      <c r="AC15" s="141"/>
      <c r="AD15" s="141"/>
      <c r="AE15" s="141"/>
      <c r="AF15" s="141"/>
      <c r="AG15" s="113"/>
      <c r="AH15" s="113"/>
      <c r="AI15" s="141"/>
      <c r="AJ15" s="141"/>
      <c r="AK15" s="141"/>
      <c r="AL15" s="141"/>
      <c r="AM15" s="141"/>
      <c r="AN15" s="141"/>
      <c r="AO15" s="111"/>
      <c r="AP15" s="111"/>
      <c r="AQ15" s="141"/>
      <c r="AR15" s="141"/>
      <c r="AS15" s="141"/>
      <c r="AT15" s="141"/>
      <c r="AU15" s="141"/>
      <c r="AV15" s="141"/>
      <c r="AW15" s="113"/>
      <c r="AX15" s="113"/>
      <c r="AY15" s="141"/>
      <c r="AZ15" s="141"/>
      <c r="BA15" s="141"/>
      <c r="BB15" s="141"/>
      <c r="BC15" s="141"/>
      <c r="BD15" s="141"/>
      <c r="BE15" s="111"/>
      <c r="BF15" s="111"/>
      <c r="BG15" s="141"/>
      <c r="BH15" s="141"/>
      <c r="BI15" s="141"/>
      <c r="BJ15" s="141"/>
      <c r="BK15" s="141"/>
      <c r="BL15" s="141"/>
      <c r="BM15" s="113"/>
      <c r="BN15" s="113"/>
      <c r="BO15" s="141"/>
      <c r="BP15" s="141"/>
      <c r="BQ15" s="141"/>
      <c r="BR15" s="141"/>
      <c r="BS15" s="141"/>
      <c r="BT15" s="141"/>
      <c r="BU15" s="111"/>
      <c r="BV15" s="111"/>
      <c r="BW15" s="141"/>
      <c r="BX15" s="141"/>
      <c r="BY15" s="141"/>
      <c r="BZ15" s="141"/>
      <c r="CA15" s="141"/>
      <c r="CB15" s="141"/>
      <c r="CC15" s="113"/>
      <c r="CD15" s="113"/>
      <c r="CE15" s="141"/>
      <c r="CF15" s="141"/>
      <c r="CG15" s="141"/>
      <c r="CH15" s="141"/>
      <c r="CI15" s="141"/>
      <c r="CJ15" s="141"/>
      <c r="CK15" s="111"/>
      <c r="CL15" s="111"/>
      <c r="CM15" s="141"/>
      <c r="CN15" s="141"/>
      <c r="CO15" s="141"/>
      <c r="CP15" s="141"/>
      <c r="CQ15" s="141"/>
      <c r="CR15" s="141"/>
      <c r="CS15" s="113"/>
      <c r="CT15" s="113"/>
      <c r="CU15" s="141"/>
      <c r="CV15" s="141"/>
      <c r="CW15" s="141"/>
      <c r="CX15" s="141"/>
      <c r="CY15" s="141"/>
      <c r="CZ15" s="141"/>
      <c r="DA15" s="111"/>
      <c r="DB15" s="111"/>
      <c r="DC15" s="141"/>
      <c r="DD15" s="141"/>
      <c r="DE15" s="141"/>
      <c r="DF15" s="141"/>
      <c r="DG15" s="141"/>
      <c r="DH15" s="141"/>
      <c r="DI15" s="113"/>
      <c r="DJ15" s="113"/>
      <c r="DK15" s="141"/>
      <c r="DL15" s="141"/>
      <c r="DM15" s="141"/>
      <c r="DN15" s="141"/>
      <c r="DO15" s="141"/>
      <c r="DP15" s="141"/>
      <c r="DQ15" s="111"/>
      <c r="DR15" s="111"/>
      <c r="DS15" s="141"/>
      <c r="DT15" s="141"/>
      <c r="DU15" s="141"/>
      <c r="DV15" s="141"/>
      <c r="DW15" s="141"/>
      <c r="DX15" s="141"/>
    </row>
    <row r="16" spans="1:128" ht="15" customHeight="1">
      <c r="A16" s="2"/>
      <c r="B16" s="4"/>
      <c r="C16" s="141"/>
      <c r="D16" s="141"/>
      <c r="E16" s="141"/>
      <c r="F16" s="141"/>
      <c r="G16" s="141"/>
      <c r="H16" s="141"/>
      <c r="I16" s="111"/>
      <c r="J16" s="111"/>
      <c r="K16" s="141"/>
      <c r="L16" s="141"/>
      <c r="M16" s="141"/>
      <c r="N16" s="141"/>
      <c r="O16" s="141"/>
      <c r="P16" s="141"/>
      <c r="Q16" s="113"/>
      <c r="R16" s="113"/>
      <c r="S16" s="141"/>
      <c r="T16" s="141"/>
      <c r="U16" s="141"/>
      <c r="V16" s="141"/>
      <c r="W16" s="141"/>
      <c r="X16" s="141"/>
      <c r="Y16" s="111"/>
      <c r="Z16" s="111"/>
      <c r="AA16" s="141"/>
      <c r="AB16" s="141"/>
      <c r="AC16" s="141"/>
      <c r="AD16" s="141"/>
      <c r="AE16" s="141"/>
      <c r="AF16" s="141"/>
      <c r="AG16" s="113"/>
      <c r="AH16" s="113"/>
      <c r="AI16" s="141"/>
      <c r="AJ16" s="141"/>
      <c r="AK16" s="141"/>
      <c r="AL16" s="141"/>
      <c r="AM16" s="141"/>
      <c r="AN16" s="141"/>
      <c r="AO16" s="111"/>
      <c r="AP16" s="111"/>
      <c r="AQ16" s="141"/>
      <c r="AR16" s="141"/>
      <c r="AS16" s="141"/>
      <c r="AT16" s="141"/>
      <c r="AU16" s="141"/>
      <c r="AV16" s="141"/>
      <c r="AW16" s="113"/>
      <c r="AX16" s="113"/>
      <c r="AY16" s="141"/>
      <c r="AZ16" s="141"/>
      <c r="BA16" s="141"/>
      <c r="BB16" s="141"/>
      <c r="BC16" s="141"/>
      <c r="BD16" s="141"/>
      <c r="BE16" s="111"/>
      <c r="BF16" s="111"/>
      <c r="BG16" s="141"/>
      <c r="BH16" s="141"/>
      <c r="BI16" s="141"/>
      <c r="BJ16" s="141"/>
      <c r="BK16" s="141"/>
      <c r="BL16" s="141"/>
      <c r="BM16" s="113"/>
      <c r="BN16" s="113"/>
      <c r="BO16" s="141"/>
      <c r="BP16" s="141"/>
      <c r="BQ16" s="141"/>
      <c r="BR16" s="141"/>
      <c r="BS16" s="141"/>
      <c r="BT16" s="141"/>
      <c r="BU16" s="111"/>
      <c r="BV16" s="111"/>
      <c r="BW16" s="141"/>
      <c r="BX16" s="141"/>
      <c r="BY16" s="141"/>
      <c r="BZ16" s="141"/>
      <c r="CA16" s="141"/>
      <c r="CB16" s="141"/>
      <c r="CC16" s="113"/>
      <c r="CD16" s="113"/>
      <c r="CE16" s="141"/>
      <c r="CF16" s="141"/>
      <c r="CG16" s="141"/>
      <c r="CH16" s="141"/>
      <c r="CI16" s="141"/>
      <c r="CJ16" s="141"/>
      <c r="CK16" s="111"/>
      <c r="CL16" s="111"/>
      <c r="CM16" s="141"/>
      <c r="CN16" s="141"/>
      <c r="CO16" s="141"/>
      <c r="CP16" s="141"/>
      <c r="CQ16" s="141"/>
      <c r="CR16" s="141"/>
      <c r="CS16" s="113"/>
      <c r="CT16" s="113"/>
      <c r="CU16" s="141"/>
      <c r="CV16" s="141"/>
      <c r="CW16" s="141"/>
      <c r="CX16" s="141"/>
      <c r="CY16" s="141"/>
      <c r="CZ16" s="141"/>
      <c r="DA16" s="111"/>
      <c r="DB16" s="111"/>
      <c r="DC16" s="141"/>
      <c r="DD16" s="141"/>
      <c r="DE16" s="141"/>
      <c r="DF16" s="141"/>
      <c r="DG16" s="141"/>
      <c r="DH16" s="141"/>
      <c r="DI16" s="113"/>
      <c r="DJ16" s="113"/>
      <c r="DK16" s="141"/>
      <c r="DL16" s="141"/>
      <c r="DM16" s="141"/>
      <c r="DN16" s="141"/>
      <c r="DO16" s="141"/>
      <c r="DP16" s="141"/>
      <c r="DQ16" s="111"/>
      <c r="DR16" s="111"/>
      <c r="DS16" s="141"/>
      <c r="DT16" s="141"/>
      <c r="DU16" s="141"/>
      <c r="DV16" s="141"/>
      <c r="DW16" s="141"/>
      <c r="DX16" s="141"/>
    </row>
    <row r="17" spans="1:128" ht="15" customHeight="1">
      <c r="A17" s="2"/>
      <c r="B17" s="4"/>
      <c r="C17" s="141"/>
      <c r="D17" s="141"/>
      <c r="E17" s="141"/>
      <c r="F17" s="141"/>
      <c r="G17" s="141"/>
      <c r="H17" s="141"/>
      <c r="I17" s="111"/>
      <c r="J17" s="111"/>
      <c r="K17" s="141"/>
      <c r="L17" s="141"/>
      <c r="M17" s="141"/>
      <c r="N17" s="141"/>
      <c r="O17" s="141"/>
      <c r="P17" s="141"/>
      <c r="Q17" s="113"/>
      <c r="R17" s="113"/>
      <c r="S17" s="141"/>
      <c r="T17" s="141"/>
      <c r="U17" s="141"/>
      <c r="V17" s="141"/>
      <c r="W17" s="141"/>
      <c r="X17" s="141"/>
      <c r="Y17" s="111"/>
      <c r="Z17" s="111"/>
      <c r="AA17" s="141"/>
      <c r="AB17" s="141"/>
      <c r="AC17" s="141"/>
      <c r="AD17" s="141"/>
      <c r="AE17" s="141"/>
      <c r="AF17" s="141"/>
      <c r="AG17" s="113"/>
      <c r="AH17" s="113"/>
      <c r="AI17" s="141"/>
      <c r="AJ17" s="141"/>
      <c r="AK17" s="141"/>
      <c r="AL17" s="141"/>
      <c r="AM17" s="141"/>
      <c r="AN17" s="141"/>
      <c r="AO17" s="111"/>
      <c r="AP17" s="111"/>
      <c r="AQ17" s="141"/>
      <c r="AR17" s="141"/>
      <c r="AS17" s="141"/>
      <c r="AT17" s="141"/>
      <c r="AU17" s="141"/>
      <c r="AV17" s="141"/>
      <c r="AW17" s="113"/>
      <c r="AX17" s="113"/>
      <c r="AY17" s="141"/>
      <c r="AZ17" s="141"/>
      <c r="BA17" s="141"/>
      <c r="BB17" s="141"/>
      <c r="BC17" s="141"/>
      <c r="BD17" s="141"/>
      <c r="BE17" s="111"/>
      <c r="BF17" s="111"/>
      <c r="BG17" s="141"/>
      <c r="BH17" s="141"/>
      <c r="BI17" s="141"/>
      <c r="BJ17" s="141"/>
      <c r="BK17" s="141"/>
      <c r="BL17" s="141"/>
      <c r="BM17" s="113"/>
      <c r="BN17" s="113"/>
      <c r="BO17" s="141"/>
      <c r="BP17" s="141"/>
      <c r="BQ17" s="141"/>
      <c r="BR17" s="141"/>
      <c r="BS17" s="141"/>
      <c r="BT17" s="141"/>
      <c r="BU17" s="111"/>
      <c r="BV17" s="111"/>
      <c r="BW17" s="141"/>
      <c r="BX17" s="141"/>
      <c r="BY17" s="141"/>
      <c r="BZ17" s="141"/>
      <c r="CA17" s="141"/>
      <c r="CB17" s="141"/>
      <c r="CC17" s="113"/>
      <c r="CD17" s="113"/>
      <c r="CE17" s="141"/>
      <c r="CF17" s="141"/>
      <c r="CG17" s="141"/>
      <c r="CH17" s="141"/>
      <c r="CI17" s="141"/>
      <c r="CJ17" s="141"/>
      <c r="CK17" s="111"/>
      <c r="CL17" s="111"/>
      <c r="CM17" s="141"/>
      <c r="CN17" s="141"/>
      <c r="CO17" s="141"/>
      <c r="CP17" s="141"/>
      <c r="CQ17" s="141"/>
      <c r="CR17" s="141"/>
      <c r="CS17" s="113"/>
      <c r="CT17" s="113"/>
      <c r="CU17" s="141"/>
      <c r="CV17" s="141"/>
      <c r="CW17" s="141"/>
      <c r="CX17" s="141"/>
      <c r="CY17" s="141"/>
      <c r="CZ17" s="141"/>
      <c r="DA17" s="111"/>
      <c r="DB17" s="111"/>
      <c r="DC17" s="141"/>
      <c r="DD17" s="141"/>
      <c r="DE17" s="141"/>
      <c r="DF17" s="141"/>
      <c r="DG17" s="141"/>
      <c r="DH17" s="141"/>
      <c r="DI17" s="113"/>
      <c r="DJ17" s="113"/>
      <c r="DK17" s="141"/>
      <c r="DL17" s="141"/>
      <c r="DM17" s="141"/>
      <c r="DN17" s="141"/>
      <c r="DO17" s="141"/>
      <c r="DP17" s="141"/>
      <c r="DQ17" s="111"/>
      <c r="DR17" s="111"/>
      <c r="DS17" s="141"/>
      <c r="DT17" s="141"/>
      <c r="DU17" s="141"/>
      <c r="DV17" s="141"/>
      <c r="DW17" s="141"/>
      <c r="DX17" s="141"/>
    </row>
    <row r="18" spans="1:128" ht="15" customHeight="1">
      <c r="A18" s="2"/>
      <c r="B18" s="4"/>
      <c r="C18" s="141"/>
      <c r="D18" s="141"/>
      <c r="E18" s="141"/>
      <c r="F18" s="141"/>
      <c r="G18" s="141"/>
      <c r="H18" s="141"/>
      <c r="I18" s="111"/>
      <c r="J18" s="111"/>
      <c r="K18" s="141"/>
      <c r="L18" s="141"/>
      <c r="M18" s="141"/>
      <c r="N18" s="141"/>
      <c r="O18" s="141"/>
      <c r="P18" s="141"/>
      <c r="Q18" s="113"/>
      <c r="R18" s="113"/>
      <c r="S18" s="141"/>
      <c r="T18" s="141"/>
      <c r="U18" s="141"/>
      <c r="V18" s="141"/>
      <c r="W18" s="141"/>
      <c r="X18" s="141"/>
      <c r="Y18" s="111"/>
      <c r="Z18" s="111"/>
      <c r="AA18" s="141"/>
      <c r="AB18" s="141"/>
      <c r="AC18" s="141"/>
      <c r="AD18" s="141"/>
      <c r="AE18" s="141"/>
      <c r="AF18" s="141"/>
      <c r="AG18" s="113"/>
      <c r="AH18" s="113"/>
      <c r="AI18" s="141"/>
      <c r="AJ18" s="141"/>
      <c r="AK18" s="141"/>
      <c r="AL18" s="141"/>
      <c r="AM18" s="141"/>
      <c r="AN18" s="141"/>
      <c r="AO18" s="111"/>
      <c r="AP18" s="111"/>
      <c r="AQ18" s="141"/>
      <c r="AR18" s="141"/>
      <c r="AS18" s="141"/>
      <c r="AT18" s="141"/>
      <c r="AU18" s="141"/>
      <c r="AV18" s="141"/>
      <c r="AW18" s="113"/>
      <c r="AX18" s="113"/>
      <c r="AY18" s="141"/>
      <c r="AZ18" s="141"/>
      <c r="BA18" s="141"/>
      <c r="BB18" s="141"/>
      <c r="BC18" s="141"/>
      <c r="BD18" s="141"/>
      <c r="BE18" s="111"/>
      <c r="BF18" s="111"/>
      <c r="BG18" s="141"/>
      <c r="BH18" s="141"/>
      <c r="BI18" s="141"/>
      <c r="BJ18" s="141"/>
      <c r="BK18" s="141"/>
      <c r="BL18" s="141"/>
      <c r="BM18" s="113"/>
      <c r="BN18" s="113"/>
      <c r="BO18" s="141"/>
      <c r="BP18" s="141"/>
      <c r="BQ18" s="141"/>
      <c r="BR18" s="141"/>
      <c r="BS18" s="141"/>
      <c r="BT18" s="141"/>
      <c r="BU18" s="111"/>
      <c r="BV18" s="111"/>
      <c r="BW18" s="141"/>
      <c r="BX18" s="141"/>
      <c r="BY18" s="141"/>
      <c r="BZ18" s="141"/>
      <c r="CA18" s="141"/>
      <c r="CB18" s="141"/>
      <c r="CC18" s="113"/>
      <c r="CD18" s="113"/>
      <c r="CE18" s="141"/>
      <c r="CF18" s="141"/>
      <c r="CG18" s="141"/>
      <c r="CH18" s="141"/>
      <c r="CI18" s="141"/>
      <c r="CJ18" s="141"/>
      <c r="CK18" s="111"/>
      <c r="CL18" s="111"/>
      <c r="CM18" s="141"/>
      <c r="CN18" s="141"/>
      <c r="CO18" s="141"/>
      <c r="CP18" s="141"/>
      <c r="CQ18" s="141"/>
      <c r="CR18" s="141"/>
      <c r="CS18" s="113"/>
      <c r="CT18" s="113"/>
      <c r="CU18" s="141"/>
      <c r="CV18" s="141"/>
      <c r="CW18" s="141"/>
      <c r="CX18" s="141"/>
      <c r="CY18" s="141"/>
      <c r="CZ18" s="141"/>
      <c r="DA18" s="111"/>
      <c r="DB18" s="111"/>
      <c r="DC18" s="141"/>
      <c r="DD18" s="141"/>
      <c r="DE18" s="141"/>
      <c r="DF18" s="141"/>
      <c r="DG18" s="141"/>
      <c r="DH18" s="141"/>
      <c r="DI18" s="113"/>
      <c r="DJ18" s="113"/>
      <c r="DK18" s="141"/>
      <c r="DL18" s="141"/>
      <c r="DM18" s="141"/>
      <c r="DN18" s="141"/>
      <c r="DO18" s="141"/>
      <c r="DP18" s="141"/>
      <c r="DQ18" s="111"/>
      <c r="DR18" s="111"/>
      <c r="DS18" s="141"/>
      <c r="DT18" s="141"/>
      <c r="DU18" s="141"/>
      <c r="DV18" s="141"/>
      <c r="DW18" s="141"/>
      <c r="DX18" s="141"/>
    </row>
    <row r="19" spans="1:128" ht="5.25" customHeight="1">
      <c r="A19" s="2"/>
      <c r="B19" s="4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</row>
    <row r="20" spans="1:128" ht="3" customHeight="1">
      <c r="A20" s="2"/>
      <c r="B20" s="4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</row>
    <row r="21" spans="1:128" ht="5.25" customHeight="1">
      <c r="A21" s="2"/>
      <c r="B21" s="4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</row>
    <row r="22" spans="1:128" ht="15" customHeight="1">
      <c r="A22" s="2"/>
      <c r="B22" s="4"/>
      <c r="C22" s="141" t="str">
        <f>IF(C14="","",C14)</f>
        <v>概要書</v>
      </c>
      <c r="D22" s="141"/>
      <c r="E22" s="141"/>
      <c r="F22" s="141" t="str">
        <f>IF(F14="","",F14)</f>
        <v>本工事の</v>
      </c>
      <c r="G22" s="141"/>
      <c r="H22" s="141"/>
      <c r="I22" s="111"/>
      <c r="J22" s="111"/>
      <c r="K22" s="141" t="str">
        <f>IF(C22="","",C22)</f>
        <v>概要書</v>
      </c>
      <c r="L22" s="141"/>
      <c r="M22" s="141"/>
      <c r="N22" s="141" t="str">
        <f>IF(F22="","",F22)</f>
        <v>本工事の</v>
      </c>
      <c r="O22" s="141"/>
      <c r="P22" s="141"/>
      <c r="Q22" s="113"/>
      <c r="R22" s="113"/>
      <c r="S22" s="141" t="str">
        <f>IF(C22="","",C22)</f>
        <v>概要書</v>
      </c>
      <c r="T22" s="141"/>
      <c r="U22" s="141"/>
      <c r="V22" s="141" t="str">
        <f>IF(F22="","",F22)</f>
        <v>本工事の</v>
      </c>
      <c r="W22" s="141"/>
      <c r="X22" s="141"/>
      <c r="Y22" s="111"/>
      <c r="Z22" s="111"/>
      <c r="AA22" s="141" t="str">
        <f>IF(C22="","",C22)</f>
        <v>概要書</v>
      </c>
      <c r="AB22" s="141"/>
      <c r="AC22" s="141"/>
      <c r="AD22" s="141" t="str">
        <f>IF(F22="","",F22)</f>
        <v>本工事の</v>
      </c>
      <c r="AE22" s="141"/>
      <c r="AF22" s="141"/>
      <c r="AG22" s="113"/>
      <c r="AH22" s="113"/>
      <c r="AI22" s="141" t="str">
        <f>IF(C22="","",C22)</f>
        <v>概要書</v>
      </c>
      <c r="AJ22" s="141"/>
      <c r="AK22" s="141"/>
      <c r="AL22" s="141" t="str">
        <f>IF(F22="","",F22)</f>
        <v>本工事の</v>
      </c>
      <c r="AM22" s="141"/>
      <c r="AN22" s="141"/>
      <c r="AO22" s="111"/>
      <c r="AP22" s="111"/>
      <c r="AQ22" s="141" t="str">
        <f>IF(C22="","",C22)</f>
        <v>概要書</v>
      </c>
      <c r="AR22" s="141"/>
      <c r="AS22" s="141"/>
      <c r="AT22" s="141" t="str">
        <f>IF(F22="","",F22)</f>
        <v>本工事の</v>
      </c>
      <c r="AU22" s="141"/>
      <c r="AV22" s="141"/>
      <c r="AW22" s="113"/>
      <c r="AX22" s="113"/>
      <c r="AY22" s="141" t="str">
        <f>IF(C22="","",C22)</f>
        <v>概要書</v>
      </c>
      <c r="AZ22" s="141"/>
      <c r="BA22" s="141"/>
      <c r="BB22" s="141" t="str">
        <f>IF(F22="","",F22)</f>
        <v>本工事の</v>
      </c>
      <c r="BC22" s="141"/>
      <c r="BD22" s="141"/>
      <c r="BE22" s="111"/>
      <c r="BF22" s="111"/>
      <c r="BG22" s="141" t="str">
        <f>IF(C22="","",C22)</f>
        <v>概要書</v>
      </c>
      <c r="BH22" s="141"/>
      <c r="BI22" s="141"/>
      <c r="BJ22" s="141" t="str">
        <f>IF(F22="","",F22)</f>
        <v>本工事の</v>
      </c>
      <c r="BK22" s="141"/>
      <c r="BL22" s="141"/>
      <c r="BM22" s="113"/>
      <c r="BN22" s="113"/>
      <c r="BO22" s="141" t="str">
        <f>IF(C22="","",C22)</f>
        <v>概要書</v>
      </c>
      <c r="BP22" s="141"/>
      <c r="BQ22" s="141"/>
      <c r="BR22" s="141" t="str">
        <f>IF(F22="","",F22)</f>
        <v>本工事の</v>
      </c>
      <c r="BS22" s="141"/>
      <c r="BT22" s="141"/>
      <c r="BU22" s="111"/>
      <c r="BV22" s="111"/>
      <c r="BW22" s="141" t="str">
        <f>IF(C22="","",C22)</f>
        <v>概要書</v>
      </c>
      <c r="BX22" s="141"/>
      <c r="BY22" s="141"/>
      <c r="BZ22" s="141" t="str">
        <f>IF(F22="","",F22)</f>
        <v>本工事の</v>
      </c>
      <c r="CA22" s="141"/>
      <c r="CB22" s="141"/>
      <c r="CC22" s="113"/>
      <c r="CD22" s="113"/>
      <c r="CE22" s="141" t="str">
        <f>IF(C22="","",C22)</f>
        <v>概要書</v>
      </c>
      <c r="CF22" s="141"/>
      <c r="CG22" s="141"/>
      <c r="CH22" s="141" t="str">
        <f>IF(F22="","",F22)</f>
        <v>本工事の</v>
      </c>
      <c r="CI22" s="141"/>
      <c r="CJ22" s="141"/>
      <c r="CK22" s="111"/>
      <c r="CL22" s="111"/>
      <c r="CM22" s="141" t="str">
        <f>IF(C22="","",C22)</f>
        <v>概要書</v>
      </c>
      <c r="CN22" s="141"/>
      <c r="CO22" s="141"/>
      <c r="CP22" s="141" t="str">
        <f>IF(F22="","",F22)</f>
        <v>本工事の</v>
      </c>
      <c r="CQ22" s="141"/>
      <c r="CR22" s="141"/>
      <c r="CS22" s="113"/>
      <c r="CT22" s="113"/>
      <c r="CU22" s="141" t="str">
        <f>IF(C22="","",C22)</f>
        <v>概要書</v>
      </c>
      <c r="CV22" s="141"/>
      <c r="CW22" s="141"/>
      <c r="CX22" s="141" t="str">
        <f>IF(F22="","",F22)</f>
        <v>本工事の</v>
      </c>
      <c r="CY22" s="141"/>
      <c r="CZ22" s="141"/>
      <c r="DA22" s="111"/>
      <c r="DB22" s="111"/>
      <c r="DC22" s="141" t="str">
        <f>IF(C22="","",C22)</f>
        <v>概要書</v>
      </c>
      <c r="DD22" s="141"/>
      <c r="DE22" s="141"/>
      <c r="DF22" s="141" t="str">
        <f>IF(F22="","",F22)</f>
        <v>本工事の</v>
      </c>
      <c r="DG22" s="141"/>
      <c r="DH22" s="141"/>
      <c r="DI22" s="113"/>
      <c r="DJ22" s="113"/>
      <c r="DK22" s="141" t="str">
        <f>IF(C22="","",C22)</f>
        <v>概要書</v>
      </c>
      <c r="DL22" s="141"/>
      <c r="DM22" s="141"/>
      <c r="DN22" s="141" t="str">
        <f>IF(F22="","",F22)</f>
        <v>本工事の</v>
      </c>
      <c r="DO22" s="141"/>
      <c r="DP22" s="141"/>
      <c r="DQ22" s="111"/>
      <c r="DR22" s="111"/>
      <c r="DS22" s="141" t="str">
        <f>IF(C22="","",C22)</f>
        <v>概要書</v>
      </c>
      <c r="DT22" s="141"/>
      <c r="DU22" s="141"/>
      <c r="DV22" s="141" t="str">
        <f>IF(F22="","",F22)</f>
        <v>本工事の</v>
      </c>
      <c r="DW22" s="141"/>
      <c r="DX22" s="141"/>
    </row>
    <row r="23" spans="1:128" ht="15" customHeight="1">
      <c r="A23" s="2"/>
      <c r="B23" s="4"/>
      <c r="C23" s="141"/>
      <c r="D23" s="141"/>
      <c r="E23" s="141"/>
      <c r="F23" s="141"/>
      <c r="G23" s="141"/>
      <c r="H23" s="141"/>
      <c r="I23" s="111"/>
      <c r="J23" s="111"/>
      <c r="K23" s="141"/>
      <c r="L23" s="141"/>
      <c r="M23" s="141"/>
      <c r="N23" s="141"/>
      <c r="O23" s="141"/>
      <c r="P23" s="141"/>
      <c r="Q23" s="113"/>
      <c r="R23" s="113"/>
      <c r="S23" s="141"/>
      <c r="T23" s="141"/>
      <c r="U23" s="141"/>
      <c r="V23" s="141"/>
      <c r="W23" s="141"/>
      <c r="X23" s="141"/>
      <c r="Y23" s="111"/>
      <c r="Z23" s="111"/>
      <c r="AA23" s="141"/>
      <c r="AB23" s="141"/>
      <c r="AC23" s="141"/>
      <c r="AD23" s="141"/>
      <c r="AE23" s="141"/>
      <c r="AF23" s="141"/>
      <c r="AG23" s="113"/>
      <c r="AH23" s="113"/>
      <c r="AI23" s="141"/>
      <c r="AJ23" s="141"/>
      <c r="AK23" s="141"/>
      <c r="AL23" s="141"/>
      <c r="AM23" s="141"/>
      <c r="AN23" s="141"/>
      <c r="AO23" s="111"/>
      <c r="AP23" s="111"/>
      <c r="AQ23" s="141"/>
      <c r="AR23" s="141"/>
      <c r="AS23" s="141"/>
      <c r="AT23" s="141"/>
      <c r="AU23" s="141"/>
      <c r="AV23" s="141"/>
      <c r="AW23" s="113"/>
      <c r="AX23" s="113"/>
      <c r="AY23" s="141"/>
      <c r="AZ23" s="141"/>
      <c r="BA23" s="141"/>
      <c r="BB23" s="141"/>
      <c r="BC23" s="141"/>
      <c r="BD23" s="141"/>
      <c r="BE23" s="111"/>
      <c r="BF23" s="111"/>
      <c r="BG23" s="141"/>
      <c r="BH23" s="141"/>
      <c r="BI23" s="141"/>
      <c r="BJ23" s="141"/>
      <c r="BK23" s="141"/>
      <c r="BL23" s="141"/>
      <c r="BM23" s="113"/>
      <c r="BN23" s="113"/>
      <c r="BO23" s="141"/>
      <c r="BP23" s="141"/>
      <c r="BQ23" s="141"/>
      <c r="BR23" s="141"/>
      <c r="BS23" s="141"/>
      <c r="BT23" s="141"/>
      <c r="BU23" s="111"/>
      <c r="BV23" s="111"/>
      <c r="BW23" s="141"/>
      <c r="BX23" s="141"/>
      <c r="BY23" s="141"/>
      <c r="BZ23" s="141"/>
      <c r="CA23" s="141"/>
      <c r="CB23" s="141"/>
      <c r="CC23" s="113"/>
      <c r="CD23" s="113"/>
      <c r="CE23" s="141"/>
      <c r="CF23" s="141"/>
      <c r="CG23" s="141"/>
      <c r="CH23" s="141"/>
      <c r="CI23" s="141"/>
      <c r="CJ23" s="141"/>
      <c r="CK23" s="111"/>
      <c r="CL23" s="111"/>
      <c r="CM23" s="141"/>
      <c r="CN23" s="141"/>
      <c r="CO23" s="141"/>
      <c r="CP23" s="141"/>
      <c r="CQ23" s="141"/>
      <c r="CR23" s="141"/>
      <c r="CS23" s="113"/>
      <c r="CT23" s="113"/>
      <c r="CU23" s="141"/>
      <c r="CV23" s="141"/>
      <c r="CW23" s="141"/>
      <c r="CX23" s="141"/>
      <c r="CY23" s="141"/>
      <c r="CZ23" s="141"/>
      <c r="DA23" s="111"/>
      <c r="DB23" s="111"/>
      <c r="DC23" s="141"/>
      <c r="DD23" s="141"/>
      <c r="DE23" s="141"/>
      <c r="DF23" s="141"/>
      <c r="DG23" s="141"/>
      <c r="DH23" s="141"/>
      <c r="DI23" s="113"/>
      <c r="DJ23" s="113"/>
      <c r="DK23" s="141"/>
      <c r="DL23" s="141"/>
      <c r="DM23" s="141"/>
      <c r="DN23" s="141"/>
      <c r="DO23" s="141"/>
      <c r="DP23" s="141"/>
      <c r="DQ23" s="111"/>
      <c r="DR23" s="111"/>
      <c r="DS23" s="141"/>
      <c r="DT23" s="141"/>
      <c r="DU23" s="141"/>
      <c r="DV23" s="141"/>
      <c r="DW23" s="141"/>
      <c r="DX23" s="141"/>
    </row>
    <row r="24" spans="1:128" ht="15" customHeight="1">
      <c r="A24" s="2"/>
      <c r="B24" s="4"/>
      <c r="C24" s="141"/>
      <c r="D24" s="141"/>
      <c r="E24" s="141"/>
      <c r="F24" s="141"/>
      <c r="G24" s="141"/>
      <c r="H24" s="141"/>
      <c r="I24" s="111"/>
      <c r="J24" s="111"/>
      <c r="K24" s="141"/>
      <c r="L24" s="141"/>
      <c r="M24" s="141"/>
      <c r="N24" s="141"/>
      <c r="O24" s="141"/>
      <c r="P24" s="141"/>
      <c r="Q24" s="113"/>
      <c r="R24" s="113"/>
      <c r="S24" s="141"/>
      <c r="T24" s="141"/>
      <c r="U24" s="141"/>
      <c r="V24" s="141"/>
      <c r="W24" s="141"/>
      <c r="X24" s="141"/>
      <c r="Y24" s="111"/>
      <c r="Z24" s="111"/>
      <c r="AA24" s="141"/>
      <c r="AB24" s="141"/>
      <c r="AC24" s="141"/>
      <c r="AD24" s="141"/>
      <c r="AE24" s="141"/>
      <c r="AF24" s="141"/>
      <c r="AG24" s="113"/>
      <c r="AH24" s="113"/>
      <c r="AI24" s="141"/>
      <c r="AJ24" s="141"/>
      <c r="AK24" s="141"/>
      <c r="AL24" s="141"/>
      <c r="AM24" s="141"/>
      <c r="AN24" s="141"/>
      <c r="AO24" s="111"/>
      <c r="AP24" s="111"/>
      <c r="AQ24" s="141"/>
      <c r="AR24" s="141"/>
      <c r="AS24" s="141"/>
      <c r="AT24" s="141"/>
      <c r="AU24" s="141"/>
      <c r="AV24" s="141"/>
      <c r="AW24" s="113"/>
      <c r="AX24" s="113"/>
      <c r="AY24" s="141"/>
      <c r="AZ24" s="141"/>
      <c r="BA24" s="141"/>
      <c r="BB24" s="141"/>
      <c r="BC24" s="141"/>
      <c r="BD24" s="141"/>
      <c r="BE24" s="111"/>
      <c r="BF24" s="111"/>
      <c r="BG24" s="141"/>
      <c r="BH24" s="141"/>
      <c r="BI24" s="141"/>
      <c r="BJ24" s="141"/>
      <c r="BK24" s="141"/>
      <c r="BL24" s="141"/>
      <c r="BM24" s="113"/>
      <c r="BN24" s="113"/>
      <c r="BO24" s="141"/>
      <c r="BP24" s="141"/>
      <c r="BQ24" s="141"/>
      <c r="BR24" s="141"/>
      <c r="BS24" s="141"/>
      <c r="BT24" s="141"/>
      <c r="BU24" s="111"/>
      <c r="BV24" s="111"/>
      <c r="BW24" s="141"/>
      <c r="BX24" s="141"/>
      <c r="BY24" s="141"/>
      <c r="BZ24" s="141"/>
      <c r="CA24" s="141"/>
      <c r="CB24" s="141"/>
      <c r="CC24" s="113"/>
      <c r="CD24" s="113"/>
      <c r="CE24" s="141"/>
      <c r="CF24" s="141"/>
      <c r="CG24" s="141"/>
      <c r="CH24" s="141"/>
      <c r="CI24" s="141"/>
      <c r="CJ24" s="141"/>
      <c r="CK24" s="111"/>
      <c r="CL24" s="111"/>
      <c r="CM24" s="141"/>
      <c r="CN24" s="141"/>
      <c r="CO24" s="141"/>
      <c r="CP24" s="141"/>
      <c r="CQ24" s="141"/>
      <c r="CR24" s="141"/>
      <c r="CS24" s="113"/>
      <c r="CT24" s="113"/>
      <c r="CU24" s="141"/>
      <c r="CV24" s="141"/>
      <c r="CW24" s="141"/>
      <c r="CX24" s="141"/>
      <c r="CY24" s="141"/>
      <c r="CZ24" s="141"/>
      <c r="DA24" s="111"/>
      <c r="DB24" s="111"/>
      <c r="DC24" s="141"/>
      <c r="DD24" s="141"/>
      <c r="DE24" s="141"/>
      <c r="DF24" s="141"/>
      <c r="DG24" s="141"/>
      <c r="DH24" s="141"/>
      <c r="DI24" s="113"/>
      <c r="DJ24" s="113"/>
      <c r="DK24" s="141"/>
      <c r="DL24" s="141"/>
      <c r="DM24" s="141"/>
      <c r="DN24" s="141"/>
      <c r="DO24" s="141"/>
      <c r="DP24" s="141"/>
      <c r="DQ24" s="111"/>
      <c r="DR24" s="111"/>
      <c r="DS24" s="141"/>
      <c r="DT24" s="141"/>
      <c r="DU24" s="141"/>
      <c r="DV24" s="141"/>
      <c r="DW24" s="141"/>
      <c r="DX24" s="141"/>
    </row>
    <row r="25" spans="1:128" ht="15" customHeight="1">
      <c r="A25" s="2"/>
      <c r="B25" s="4"/>
      <c r="C25" s="141"/>
      <c r="D25" s="141"/>
      <c r="E25" s="141"/>
      <c r="F25" s="141"/>
      <c r="G25" s="141"/>
      <c r="H25" s="141"/>
      <c r="I25" s="111"/>
      <c r="J25" s="111"/>
      <c r="K25" s="141"/>
      <c r="L25" s="141"/>
      <c r="M25" s="141"/>
      <c r="N25" s="141"/>
      <c r="O25" s="141"/>
      <c r="P25" s="141"/>
      <c r="Q25" s="113"/>
      <c r="R25" s="113"/>
      <c r="S25" s="141"/>
      <c r="T25" s="141"/>
      <c r="U25" s="141"/>
      <c r="V25" s="141"/>
      <c r="W25" s="141"/>
      <c r="X25" s="141"/>
      <c r="Y25" s="111"/>
      <c r="Z25" s="111"/>
      <c r="AA25" s="141"/>
      <c r="AB25" s="141"/>
      <c r="AC25" s="141"/>
      <c r="AD25" s="141"/>
      <c r="AE25" s="141"/>
      <c r="AF25" s="141"/>
      <c r="AG25" s="113"/>
      <c r="AH25" s="113"/>
      <c r="AI25" s="141"/>
      <c r="AJ25" s="141"/>
      <c r="AK25" s="141"/>
      <c r="AL25" s="141"/>
      <c r="AM25" s="141"/>
      <c r="AN25" s="141"/>
      <c r="AO25" s="111"/>
      <c r="AP25" s="111"/>
      <c r="AQ25" s="141"/>
      <c r="AR25" s="141"/>
      <c r="AS25" s="141"/>
      <c r="AT25" s="141"/>
      <c r="AU25" s="141"/>
      <c r="AV25" s="141"/>
      <c r="AW25" s="113"/>
      <c r="AX25" s="113"/>
      <c r="AY25" s="141"/>
      <c r="AZ25" s="141"/>
      <c r="BA25" s="141"/>
      <c r="BB25" s="141"/>
      <c r="BC25" s="141"/>
      <c r="BD25" s="141"/>
      <c r="BE25" s="111"/>
      <c r="BF25" s="111"/>
      <c r="BG25" s="141"/>
      <c r="BH25" s="141"/>
      <c r="BI25" s="141"/>
      <c r="BJ25" s="141"/>
      <c r="BK25" s="141"/>
      <c r="BL25" s="141"/>
      <c r="BM25" s="113"/>
      <c r="BN25" s="113"/>
      <c r="BO25" s="141"/>
      <c r="BP25" s="141"/>
      <c r="BQ25" s="141"/>
      <c r="BR25" s="141"/>
      <c r="BS25" s="141"/>
      <c r="BT25" s="141"/>
      <c r="BU25" s="111"/>
      <c r="BV25" s="111"/>
      <c r="BW25" s="141"/>
      <c r="BX25" s="141"/>
      <c r="BY25" s="141"/>
      <c r="BZ25" s="141"/>
      <c r="CA25" s="141"/>
      <c r="CB25" s="141"/>
      <c r="CC25" s="113"/>
      <c r="CD25" s="113"/>
      <c r="CE25" s="141"/>
      <c r="CF25" s="141"/>
      <c r="CG25" s="141"/>
      <c r="CH25" s="141"/>
      <c r="CI25" s="141"/>
      <c r="CJ25" s="141"/>
      <c r="CK25" s="111"/>
      <c r="CL25" s="111"/>
      <c r="CM25" s="141"/>
      <c r="CN25" s="141"/>
      <c r="CO25" s="141"/>
      <c r="CP25" s="141"/>
      <c r="CQ25" s="141"/>
      <c r="CR25" s="141"/>
      <c r="CS25" s="113"/>
      <c r="CT25" s="113"/>
      <c r="CU25" s="141"/>
      <c r="CV25" s="141"/>
      <c r="CW25" s="141"/>
      <c r="CX25" s="141"/>
      <c r="CY25" s="141"/>
      <c r="CZ25" s="141"/>
      <c r="DA25" s="111"/>
      <c r="DB25" s="111"/>
      <c r="DC25" s="141"/>
      <c r="DD25" s="141"/>
      <c r="DE25" s="141"/>
      <c r="DF25" s="141"/>
      <c r="DG25" s="141"/>
      <c r="DH25" s="141"/>
      <c r="DI25" s="113"/>
      <c r="DJ25" s="113"/>
      <c r="DK25" s="141"/>
      <c r="DL25" s="141"/>
      <c r="DM25" s="141"/>
      <c r="DN25" s="141"/>
      <c r="DO25" s="141"/>
      <c r="DP25" s="141"/>
      <c r="DQ25" s="111"/>
      <c r="DR25" s="111"/>
      <c r="DS25" s="141"/>
      <c r="DT25" s="141"/>
      <c r="DU25" s="141"/>
      <c r="DV25" s="141"/>
      <c r="DW25" s="141"/>
      <c r="DX25" s="141"/>
    </row>
    <row r="26" spans="1:128" ht="15" customHeight="1">
      <c r="A26" s="2"/>
      <c r="B26" s="4"/>
      <c r="C26" s="141"/>
      <c r="D26" s="141"/>
      <c r="E26" s="141"/>
      <c r="F26" s="141"/>
      <c r="G26" s="141"/>
      <c r="H26" s="141"/>
      <c r="I26" s="111"/>
      <c r="J26" s="111"/>
      <c r="K26" s="141"/>
      <c r="L26" s="141"/>
      <c r="M26" s="141"/>
      <c r="N26" s="141"/>
      <c r="O26" s="141"/>
      <c r="P26" s="141"/>
      <c r="Q26" s="113"/>
      <c r="R26" s="113"/>
      <c r="S26" s="141"/>
      <c r="T26" s="141"/>
      <c r="U26" s="141"/>
      <c r="V26" s="141"/>
      <c r="W26" s="141"/>
      <c r="X26" s="141"/>
      <c r="Y26" s="111"/>
      <c r="Z26" s="111"/>
      <c r="AA26" s="141"/>
      <c r="AB26" s="141"/>
      <c r="AC26" s="141"/>
      <c r="AD26" s="141"/>
      <c r="AE26" s="141"/>
      <c r="AF26" s="141"/>
      <c r="AG26" s="113"/>
      <c r="AH26" s="113"/>
      <c r="AI26" s="141"/>
      <c r="AJ26" s="141"/>
      <c r="AK26" s="141"/>
      <c r="AL26" s="141"/>
      <c r="AM26" s="141"/>
      <c r="AN26" s="141"/>
      <c r="AO26" s="111"/>
      <c r="AP26" s="111"/>
      <c r="AQ26" s="141"/>
      <c r="AR26" s="141"/>
      <c r="AS26" s="141"/>
      <c r="AT26" s="141"/>
      <c r="AU26" s="141"/>
      <c r="AV26" s="141"/>
      <c r="AW26" s="113"/>
      <c r="AX26" s="113"/>
      <c r="AY26" s="141"/>
      <c r="AZ26" s="141"/>
      <c r="BA26" s="141"/>
      <c r="BB26" s="141"/>
      <c r="BC26" s="141"/>
      <c r="BD26" s="141"/>
      <c r="BE26" s="111"/>
      <c r="BF26" s="111"/>
      <c r="BG26" s="141"/>
      <c r="BH26" s="141"/>
      <c r="BI26" s="141"/>
      <c r="BJ26" s="141"/>
      <c r="BK26" s="141"/>
      <c r="BL26" s="141"/>
      <c r="BM26" s="113"/>
      <c r="BN26" s="113"/>
      <c r="BO26" s="141"/>
      <c r="BP26" s="141"/>
      <c r="BQ26" s="141"/>
      <c r="BR26" s="141"/>
      <c r="BS26" s="141"/>
      <c r="BT26" s="141"/>
      <c r="BU26" s="111"/>
      <c r="BV26" s="111"/>
      <c r="BW26" s="141"/>
      <c r="BX26" s="141"/>
      <c r="BY26" s="141"/>
      <c r="BZ26" s="141"/>
      <c r="CA26" s="141"/>
      <c r="CB26" s="141"/>
      <c r="CC26" s="113"/>
      <c r="CD26" s="113"/>
      <c r="CE26" s="141"/>
      <c r="CF26" s="141"/>
      <c r="CG26" s="141"/>
      <c r="CH26" s="141"/>
      <c r="CI26" s="141"/>
      <c r="CJ26" s="141"/>
      <c r="CK26" s="111"/>
      <c r="CL26" s="111"/>
      <c r="CM26" s="141"/>
      <c r="CN26" s="141"/>
      <c r="CO26" s="141"/>
      <c r="CP26" s="141"/>
      <c r="CQ26" s="141"/>
      <c r="CR26" s="141"/>
      <c r="CS26" s="113"/>
      <c r="CT26" s="113"/>
      <c r="CU26" s="141"/>
      <c r="CV26" s="141"/>
      <c r="CW26" s="141"/>
      <c r="CX26" s="141"/>
      <c r="CY26" s="141"/>
      <c r="CZ26" s="141"/>
      <c r="DA26" s="111"/>
      <c r="DB26" s="111"/>
      <c r="DC26" s="141"/>
      <c r="DD26" s="141"/>
      <c r="DE26" s="141"/>
      <c r="DF26" s="141"/>
      <c r="DG26" s="141"/>
      <c r="DH26" s="141"/>
      <c r="DI26" s="113"/>
      <c r="DJ26" s="113"/>
      <c r="DK26" s="141"/>
      <c r="DL26" s="141"/>
      <c r="DM26" s="141"/>
      <c r="DN26" s="141"/>
      <c r="DO26" s="141"/>
      <c r="DP26" s="141"/>
      <c r="DQ26" s="111"/>
      <c r="DR26" s="111"/>
      <c r="DS26" s="141"/>
      <c r="DT26" s="141"/>
      <c r="DU26" s="141"/>
      <c r="DV26" s="141"/>
      <c r="DW26" s="141"/>
      <c r="DX26" s="141"/>
    </row>
    <row r="27" spans="1:128" ht="5.25" customHeight="1">
      <c r="A27" s="2"/>
      <c r="B27" s="4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</row>
    <row r="28" spans="1:128" ht="3" customHeight="1">
      <c r="A28" s="2"/>
      <c r="B28" s="4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</row>
    <row r="29" spans="1:128" ht="5.25" customHeight="1">
      <c r="A29" s="2"/>
      <c r="B29" s="4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</row>
    <row r="30" spans="1:128" ht="15" customHeight="1">
      <c r="A30" s="2"/>
      <c r="B30" s="4"/>
      <c r="C30" s="141" t="str">
        <f>IF(C22="","",C22)</f>
        <v>概要書</v>
      </c>
      <c r="D30" s="141"/>
      <c r="E30" s="141"/>
      <c r="F30" s="141" t="str">
        <f>IF(F22="","",F22)</f>
        <v>本工事の</v>
      </c>
      <c r="G30" s="141"/>
      <c r="H30" s="141"/>
      <c r="I30" s="111"/>
      <c r="J30" s="111"/>
      <c r="K30" s="141" t="str">
        <f>IF(C30="","",C30)</f>
        <v>概要書</v>
      </c>
      <c r="L30" s="141"/>
      <c r="M30" s="141"/>
      <c r="N30" s="141" t="str">
        <f>IF(F30="","",F30)</f>
        <v>本工事の</v>
      </c>
      <c r="O30" s="141"/>
      <c r="P30" s="141"/>
      <c r="Q30" s="113"/>
      <c r="R30" s="113"/>
      <c r="S30" s="141" t="str">
        <f>IF(C30="","",C30)</f>
        <v>概要書</v>
      </c>
      <c r="T30" s="141"/>
      <c r="U30" s="141"/>
      <c r="V30" s="141" t="str">
        <f>IF(F30="","",F30)</f>
        <v>本工事の</v>
      </c>
      <c r="W30" s="141"/>
      <c r="X30" s="141"/>
      <c r="Y30" s="111"/>
      <c r="Z30" s="111"/>
      <c r="AA30" s="141" t="str">
        <f>IF(C30="","",C30)</f>
        <v>概要書</v>
      </c>
      <c r="AB30" s="141"/>
      <c r="AC30" s="141"/>
      <c r="AD30" s="141" t="str">
        <f>IF(F30="","",F30)</f>
        <v>本工事の</v>
      </c>
      <c r="AE30" s="141"/>
      <c r="AF30" s="141"/>
      <c r="AG30" s="113"/>
      <c r="AH30" s="113"/>
      <c r="AI30" s="141" t="str">
        <f>IF(C30="","",C30)</f>
        <v>概要書</v>
      </c>
      <c r="AJ30" s="141"/>
      <c r="AK30" s="141"/>
      <c r="AL30" s="141" t="str">
        <f>IF(F30="","",F30)</f>
        <v>本工事の</v>
      </c>
      <c r="AM30" s="141"/>
      <c r="AN30" s="141"/>
      <c r="AO30" s="111"/>
      <c r="AP30" s="111"/>
      <c r="AQ30" s="141" t="str">
        <f>IF(C30="","",C30)</f>
        <v>概要書</v>
      </c>
      <c r="AR30" s="141"/>
      <c r="AS30" s="141"/>
      <c r="AT30" s="141" t="str">
        <f>IF(F30="","",F30)</f>
        <v>本工事の</v>
      </c>
      <c r="AU30" s="141"/>
      <c r="AV30" s="141"/>
      <c r="AW30" s="113"/>
      <c r="AX30" s="113"/>
      <c r="AY30" s="141" t="str">
        <f>IF(C30="","",C30)</f>
        <v>概要書</v>
      </c>
      <c r="AZ30" s="141"/>
      <c r="BA30" s="141"/>
      <c r="BB30" s="141" t="str">
        <f>IF(F30="","",F30)</f>
        <v>本工事の</v>
      </c>
      <c r="BC30" s="141"/>
      <c r="BD30" s="141"/>
      <c r="BE30" s="111"/>
      <c r="BF30" s="111"/>
      <c r="BG30" s="126" t="str">
        <f>IF(C30="","",C30)</f>
        <v>概要書</v>
      </c>
      <c r="BH30" s="126"/>
      <c r="BI30" s="126"/>
      <c r="BJ30" s="141" t="str">
        <f>IF(F30="","",F30)</f>
        <v>本工事の</v>
      </c>
      <c r="BK30" s="141"/>
      <c r="BL30" s="141"/>
      <c r="BM30" s="113"/>
      <c r="BN30" s="113"/>
      <c r="BO30" s="141" t="str">
        <f>IF(C30="","",C30)</f>
        <v>概要書</v>
      </c>
      <c r="BP30" s="141"/>
      <c r="BQ30" s="141"/>
      <c r="BR30" s="141" t="str">
        <f>IF(F30="","",F30)</f>
        <v>本工事の</v>
      </c>
      <c r="BS30" s="141"/>
      <c r="BT30" s="141"/>
      <c r="BU30" s="111"/>
      <c r="BV30" s="111"/>
      <c r="BW30" s="141" t="str">
        <f>IF(C30="","",C30)</f>
        <v>概要書</v>
      </c>
      <c r="BX30" s="141"/>
      <c r="BY30" s="141"/>
      <c r="BZ30" s="141" t="str">
        <f>IF(F30="","",F30)</f>
        <v>本工事の</v>
      </c>
      <c r="CA30" s="141"/>
      <c r="CB30" s="141"/>
      <c r="CC30" s="113"/>
      <c r="CD30" s="113"/>
      <c r="CE30" s="141" t="str">
        <f>IF(C30="","",C30)</f>
        <v>概要書</v>
      </c>
      <c r="CF30" s="141"/>
      <c r="CG30" s="141"/>
      <c r="CH30" s="141" t="str">
        <f>IF(F30="","",F30)</f>
        <v>本工事の</v>
      </c>
      <c r="CI30" s="141"/>
      <c r="CJ30" s="141"/>
      <c r="CK30" s="111"/>
      <c r="CL30" s="111"/>
      <c r="CM30" s="141" t="str">
        <f>IF(C30="","",C30)</f>
        <v>概要書</v>
      </c>
      <c r="CN30" s="141"/>
      <c r="CO30" s="141"/>
      <c r="CP30" s="141" t="str">
        <f>IF(F30="","",F30)</f>
        <v>本工事の</v>
      </c>
      <c r="CQ30" s="141"/>
      <c r="CR30" s="141"/>
      <c r="CS30" s="113"/>
      <c r="CT30" s="113"/>
      <c r="CU30" s="141" t="str">
        <f>IF(C30="","",C30)</f>
        <v>概要書</v>
      </c>
      <c r="CV30" s="141"/>
      <c r="CW30" s="141"/>
      <c r="CX30" s="141" t="str">
        <f>IF(F30="","",F30)</f>
        <v>本工事の</v>
      </c>
      <c r="CY30" s="141"/>
      <c r="CZ30" s="141"/>
      <c r="DA30" s="111"/>
      <c r="DB30" s="111"/>
      <c r="DC30" s="141" t="str">
        <f>IF(C30="","",C30)</f>
        <v>概要書</v>
      </c>
      <c r="DD30" s="141"/>
      <c r="DE30" s="141"/>
      <c r="DF30" s="141" t="str">
        <f>IF(F30="","",F30)</f>
        <v>本工事の</v>
      </c>
      <c r="DG30" s="141"/>
      <c r="DH30" s="141"/>
      <c r="DI30" s="113"/>
      <c r="DJ30" s="113"/>
      <c r="DK30" s="141" t="str">
        <f>IF(C30="","",C30)</f>
        <v>概要書</v>
      </c>
      <c r="DL30" s="141"/>
      <c r="DM30" s="141"/>
      <c r="DN30" s="141" t="str">
        <f>IF(F30="","",F30)</f>
        <v>本工事の</v>
      </c>
      <c r="DO30" s="141"/>
      <c r="DP30" s="141"/>
      <c r="DQ30" s="111"/>
      <c r="DR30" s="111"/>
      <c r="DS30" s="141" t="str">
        <f>IF(C30="","",C30)</f>
        <v>概要書</v>
      </c>
      <c r="DT30" s="141"/>
      <c r="DU30" s="141"/>
      <c r="DV30" s="141" t="str">
        <f>IF(F30="","",F30)</f>
        <v>本工事の</v>
      </c>
      <c r="DW30" s="141"/>
      <c r="DX30" s="141"/>
    </row>
    <row r="31" spans="1:128" ht="15" customHeight="1">
      <c r="A31" s="2"/>
      <c r="B31" s="4"/>
      <c r="C31" s="141"/>
      <c r="D31" s="141"/>
      <c r="E31" s="141"/>
      <c r="F31" s="141"/>
      <c r="G31" s="141"/>
      <c r="H31" s="141"/>
      <c r="I31" s="111"/>
      <c r="J31" s="111"/>
      <c r="K31" s="141"/>
      <c r="L31" s="141"/>
      <c r="M31" s="141"/>
      <c r="N31" s="141"/>
      <c r="O31" s="141"/>
      <c r="P31" s="141"/>
      <c r="Q31" s="113"/>
      <c r="R31" s="113"/>
      <c r="S31" s="141"/>
      <c r="T31" s="141"/>
      <c r="U31" s="141"/>
      <c r="V31" s="141"/>
      <c r="W31" s="141"/>
      <c r="X31" s="141"/>
      <c r="Y31" s="111"/>
      <c r="Z31" s="111"/>
      <c r="AA31" s="141"/>
      <c r="AB31" s="141"/>
      <c r="AC31" s="141"/>
      <c r="AD31" s="141"/>
      <c r="AE31" s="141"/>
      <c r="AF31" s="141"/>
      <c r="AG31" s="113"/>
      <c r="AH31" s="113"/>
      <c r="AI31" s="141"/>
      <c r="AJ31" s="141"/>
      <c r="AK31" s="141"/>
      <c r="AL31" s="141"/>
      <c r="AM31" s="141"/>
      <c r="AN31" s="141"/>
      <c r="AO31" s="111"/>
      <c r="AP31" s="111"/>
      <c r="AQ31" s="141"/>
      <c r="AR31" s="141"/>
      <c r="AS31" s="141"/>
      <c r="AT31" s="141"/>
      <c r="AU31" s="141"/>
      <c r="AV31" s="141"/>
      <c r="AW31" s="113"/>
      <c r="AX31" s="113"/>
      <c r="AY31" s="141"/>
      <c r="AZ31" s="141"/>
      <c r="BA31" s="141"/>
      <c r="BB31" s="141"/>
      <c r="BC31" s="141"/>
      <c r="BD31" s="141"/>
      <c r="BE31" s="111"/>
      <c r="BF31" s="111"/>
      <c r="BG31" s="126"/>
      <c r="BH31" s="126"/>
      <c r="BI31" s="126"/>
      <c r="BJ31" s="141"/>
      <c r="BK31" s="141"/>
      <c r="BL31" s="141"/>
      <c r="BM31" s="113"/>
      <c r="BN31" s="113"/>
      <c r="BO31" s="141"/>
      <c r="BP31" s="141"/>
      <c r="BQ31" s="141"/>
      <c r="BR31" s="141"/>
      <c r="BS31" s="141"/>
      <c r="BT31" s="141"/>
      <c r="BU31" s="111"/>
      <c r="BV31" s="111"/>
      <c r="BW31" s="141"/>
      <c r="BX31" s="141"/>
      <c r="BY31" s="141"/>
      <c r="BZ31" s="141"/>
      <c r="CA31" s="141"/>
      <c r="CB31" s="141"/>
      <c r="CC31" s="113"/>
      <c r="CD31" s="113"/>
      <c r="CE31" s="141"/>
      <c r="CF31" s="141"/>
      <c r="CG31" s="141"/>
      <c r="CH31" s="141"/>
      <c r="CI31" s="141"/>
      <c r="CJ31" s="141"/>
      <c r="CK31" s="111"/>
      <c r="CL31" s="111"/>
      <c r="CM31" s="141"/>
      <c r="CN31" s="141"/>
      <c r="CO31" s="141"/>
      <c r="CP31" s="141"/>
      <c r="CQ31" s="141"/>
      <c r="CR31" s="141"/>
      <c r="CS31" s="113"/>
      <c r="CT31" s="113"/>
      <c r="CU31" s="141"/>
      <c r="CV31" s="141"/>
      <c r="CW31" s="141"/>
      <c r="CX31" s="141"/>
      <c r="CY31" s="141"/>
      <c r="CZ31" s="141"/>
      <c r="DA31" s="111"/>
      <c r="DB31" s="111"/>
      <c r="DC31" s="141"/>
      <c r="DD31" s="141"/>
      <c r="DE31" s="141"/>
      <c r="DF31" s="141"/>
      <c r="DG31" s="141"/>
      <c r="DH31" s="141"/>
      <c r="DI31" s="113"/>
      <c r="DJ31" s="113"/>
      <c r="DK31" s="141"/>
      <c r="DL31" s="141"/>
      <c r="DM31" s="141"/>
      <c r="DN31" s="141"/>
      <c r="DO31" s="141"/>
      <c r="DP31" s="141"/>
      <c r="DQ31" s="111"/>
      <c r="DR31" s="111"/>
      <c r="DS31" s="141"/>
      <c r="DT31" s="141"/>
      <c r="DU31" s="141"/>
      <c r="DV31" s="141"/>
      <c r="DW31" s="141"/>
      <c r="DX31" s="141"/>
    </row>
    <row r="32" spans="1:128" ht="15" customHeight="1">
      <c r="A32" s="2"/>
      <c r="B32" s="4"/>
      <c r="C32" s="141"/>
      <c r="D32" s="141"/>
      <c r="E32" s="141"/>
      <c r="F32" s="141"/>
      <c r="G32" s="141"/>
      <c r="H32" s="141"/>
      <c r="I32" s="111"/>
      <c r="J32" s="111"/>
      <c r="K32" s="141"/>
      <c r="L32" s="141"/>
      <c r="M32" s="141"/>
      <c r="N32" s="141"/>
      <c r="O32" s="141"/>
      <c r="P32" s="141"/>
      <c r="Q32" s="113"/>
      <c r="R32" s="113"/>
      <c r="S32" s="141"/>
      <c r="T32" s="141"/>
      <c r="U32" s="141"/>
      <c r="V32" s="141"/>
      <c r="W32" s="141"/>
      <c r="X32" s="141"/>
      <c r="Y32" s="111"/>
      <c r="Z32" s="111"/>
      <c r="AA32" s="141"/>
      <c r="AB32" s="141"/>
      <c r="AC32" s="141"/>
      <c r="AD32" s="141"/>
      <c r="AE32" s="141"/>
      <c r="AF32" s="141"/>
      <c r="AG32" s="113"/>
      <c r="AH32" s="113"/>
      <c r="AI32" s="141"/>
      <c r="AJ32" s="141"/>
      <c r="AK32" s="141"/>
      <c r="AL32" s="141"/>
      <c r="AM32" s="141"/>
      <c r="AN32" s="141"/>
      <c r="AO32" s="111"/>
      <c r="AP32" s="111"/>
      <c r="AQ32" s="141"/>
      <c r="AR32" s="141"/>
      <c r="AS32" s="141"/>
      <c r="AT32" s="141"/>
      <c r="AU32" s="141"/>
      <c r="AV32" s="141"/>
      <c r="AW32" s="113"/>
      <c r="AX32" s="113"/>
      <c r="AY32" s="141"/>
      <c r="AZ32" s="141"/>
      <c r="BA32" s="141"/>
      <c r="BB32" s="141"/>
      <c r="BC32" s="141"/>
      <c r="BD32" s="141"/>
      <c r="BE32" s="111"/>
      <c r="BF32" s="111"/>
      <c r="BG32" s="126"/>
      <c r="BH32" s="126"/>
      <c r="BI32" s="126"/>
      <c r="BJ32" s="141"/>
      <c r="BK32" s="141"/>
      <c r="BL32" s="141"/>
      <c r="BM32" s="113"/>
      <c r="BN32" s="113"/>
      <c r="BO32" s="141"/>
      <c r="BP32" s="141"/>
      <c r="BQ32" s="141"/>
      <c r="BR32" s="141"/>
      <c r="BS32" s="141"/>
      <c r="BT32" s="141"/>
      <c r="BU32" s="111"/>
      <c r="BV32" s="111"/>
      <c r="BW32" s="141"/>
      <c r="BX32" s="141"/>
      <c r="BY32" s="141"/>
      <c r="BZ32" s="141"/>
      <c r="CA32" s="141"/>
      <c r="CB32" s="141"/>
      <c r="CC32" s="113"/>
      <c r="CD32" s="113"/>
      <c r="CE32" s="141"/>
      <c r="CF32" s="141"/>
      <c r="CG32" s="141"/>
      <c r="CH32" s="141"/>
      <c r="CI32" s="141"/>
      <c r="CJ32" s="141"/>
      <c r="CK32" s="111"/>
      <c r="CL32" s="111"/>
      <c r="CM32" s="141"/>
      <c r="CN32" s="141"/>
      <c r="CO32" s="141"/>
      <c r="CP32" s="141"/>
      <c r="CQ32" s="141"/>
      <c r="CR32" s="141"/>
      <c r="CS32" s="113"/>
      <c r="CT32" s="113"/>
      <c r="CU32" s="141"/>
      <c r="CV32" s="141"/>
      <c r="CW32" s="141"/>
      <c r="CX32" s="141"/>
      <c r="CY32" s="141"/>
      <c r="CZ32" s="141"/>
      <c r="DA32" s="111"/>
      <c r="DB32" s="111"/>
      <c r="DC32" s="141"/>
      <c r="DD32" s="141"/>
      <c r="DE32" s="141"/>
      <c r="DF32" s="141"/>
      <c r="DG32" s="141"/>
      <c r="DH32" s="141"/>
      <c r="DI32" s="113"/>
      <c r="DJ32" s="113"/>
      <c r="DK32" s="141"/>
      <c r="DL32" s="141"/>
      <c r="DM32" s="141"/>
      <c r="DN32" s="141"/>
      <c r="DO32" s="141"/>
      <c r="DP32" s="141"/>
      <c r="DQ32" s="111"/>
      <c r="DR32" s="111"/>
      <c r="DS32" s="141"/>
      <c r="DT32" s="141"/>
      <c r="DU32" s="141"/>
      <c r="DV32" s="141"/>
      <c r="DW32" s="141"/>
      <c r="DX32" s="141"/>
    </row>
    <row r="33" spans="1:128" ht="15" customHeight="1">
      <c r="A33" s="2"/>
      <c r="B33" s="4"/>
      <c r="C33" s="141"/>
      <c r="D33" s="141"/>
      <c r="E33" s="141"/>
      <c r="F33" s="141"/>
      <c r="G33" s="141"/>
      <c r="H33" s="141"/>
      <c r="I33" s="111"/>
      <c r="J33" s="111"/>
      <c r="K33" s="141"/>
      <c r="L33" s="141"/>
      <c r="M33" s="141"/>
      <c r="N33" s="141"/>
      <c r="O33" s="141"/>
      <c r="P33" s="141"/>
      <c r="Q33" s="113"/>
      <c r="R33" s="113"/>
      <c r="S33" s="141"/>
      <c r="T33" s="141"/>
      <c r="U33" s="141"/>
      <c r="V33" s="141"/>
      <c r="W33" s="141"/>
      <c r="X33" s="141"/>
      <c r="Y33" s="111"/>
      <c r="Z33" s="111"/>
      <c r="AA33" s="141"/>
      <c r="AB33" s="141"/>
      <c r="AC33" s="141"/>
      <c r="AD33" s="141"/>
      <c r="AE33" s="141"/>
      <c r="AF33" s="141"/>
      <c r="AG33" s="113"/>
      <c r="AH33" s="113"/>
      <c r="AI33" s="141"/>
      <c r="AJ33" s="141"/>
      <c r="AK33" s="141"/>
      <c r="AL33" s="141"/>
      <c r="AM33" s="141"/>
      <c r="AN33" s="141"/>
      <c r="AO33" s="111"/>
      <c r="AP33" s="111"/>
      <c r="AQ33" s="141"/>
      <c r="AR33" s="141"/>
      <c r="AS33" s="141"/>
      <c r="AT33" s="141"/>
      <c r="AU33" s="141"/>
      <c r="AV33" s="141"/>
      <c r="AW33" s="113"/>
      <c r="AX33" s="113"/>
      <c r="AY33" s="141"/>
      <c r="AZ33" s="141"/>
      <c r="BA33" s="141"/>
      <c r="BB33" s="141"/>
      <c r="BC33" s="141"/>
      <c r="BD33" s="141"/>
      <c r="BE33" s="111"/>
      <c r="BF33" s="111"/>
      <c r="BG33" s="126"/>
      <c r="BH33" s="126"/>
      <c r="BI33" s="126"/>
      <c r="BJ33" s="141"/>
      <c r="BK33" s="141"/>
      <c r="BL33" s="141"/>
      <c r="BM33" s="113"/>
      <c r="BN33" s="113"/>
      <c r="BO33" s="141"/>
      <c r="BP33" s="141"/>
      <c r="BQ33" s="141"/>
      <c r="BR33" s="141"/>
      <c r="BS33" s="141"/>
      <c r="BT33" s="141"/>
      <c r="BU33" s="111"/>
      <c r="BV33" s="111"/>
      <c r="BW33" s="141"/>
      <c r="BX33" s="141"/>
      <c r="BY33" s="141"/>
      <c r="BZ33" s="141"/>
      <c r="CA33" s="141"/>
      <c r="CB33" s="141"/>
      <c r="CC33" s="113"/>
      <c r="CD33" s="113"/>
      <c r="CE33" s="141"/>
      <c r="CF33" s="141"/>
      <c r="CG33" s="141"/>
      <c r="CH33" s="141"/>
      <c r="CI33" s="141"/>
      <c r="CJ33" s="141"/>
      <c r="CK33" s="111"/>
      <c r="CL33" s="111"/>
      <c r="CM33" s="141"/>
      <c r="CN33" s="141"/>
      <c r="CO33" s="141"/>
      <c r="CP33" s="141"/>
      <c r="CQ33" s="141"/>
      <c r="CR33" s="141"/>
      <c r="CS33" s="113"/>
      <c r="CT33" s="113"/>
      <c r="CU33" s="141"/>
      <c r="CV33" s="141"/>
      <c r="CW33" s="141"/>
      <c r="CX33" s="141"/>
      <c r="CY33" s="141"/>
      <c r="CZ33" s="141"/>
      <c r="DA33" s="111"/>
      <c r="DB33" s="111"/>
      <c r="DC33" s="141"/>
      <c r="DD33" s="141"/>
      <c r="DE33" s="141"/>
      <c r="DF33" s="141"/>
      <c r="DG33" s="141"/>
      <c r="DH33" s="141"/>
      <c r="DI33" s="113"/>
      <c r="DJ33" s="113"/>
      <c r="DK33" s="141"/>
      <c r="DL33" s="141"/>
      <c r="DM33" s="141"/>
      <c r="DN33" s="141"/>
      <c r="DO33" s="141"/>
      <c r="DP33" s="141"/>
      <c r="DQ33" s="111"/>
      <c r="DR33" s="111"/>
      <c r="DS33" s="141"/>
      <c r="DT33" s="141"/>
      <c r="DU33" s="141"/>
      <c r="DV33" s="141"/>
      <c r="DW33" s="141"/>
      <c r="DX33" s="141"/>
    </row>
    <row r="34" spans="1:128" ht="15" customHeight="1">
      <c r="A34" s="3"/>
      <c r="B34" s="4"/>
      <c r="C34" s="141"/>
      <c r="D34" s="141"/>
      <c r="E34" s="141"/>
      <c r="F34" s="141"/>
      <c r="G34" s="141"/>
      <c r="H34" s="141"/>
      <c r="I34" s="111"/>
      <c r="J34" s="111"/>
      <c r="K34" s="141"/>
      <c r="L34" s="141"/>
      <c r="M34" s="141"/>
      <c r="N34" s="141"/>
      <c r="O34" s="141"/>
      <c r="P34" s="141"/>
      <c r="Q34" s="113"/>
      <c r="R34" s="113"/>
      <c r="S34" s="141"/>
      <c r="T34" s="141"/>
      <c r="U34" s="141"/>
      <c r="V34" s="141"/>
      <c r="W34" s="141"/>
      <c r="X34" s="141"/>
      <c r="Y34" s="111"/>
      <c r="Z34" s="111"/>
      <c r="AA34" s="141"/>
      <c r="AB34" s="141"/>
      <c r="AC34" s="141"/>
      <c r="AD34" s="141"/>
      <c r="AE34" s="141"/>
      <c r="AF34" s="141"/>
      <c r="AG34" s="113"/>
      <c r="AH34" s="113"/>
      <c r="AI34" s="141"/>
      <c r="AJ34" s="141"/>
      <c r="AK34" s="141"/>
      <c r="AL34" s="141"/>
      <c r="AM34" s="141"/>
      <c r="AN34" s="141"/>
      <c r="AO34" s="111"/>
      <c r="AP34" s="111"/>
      <c r="AQ34" s="141"/>
      <c r="AR34" s="141"/>
      <c r="AS34" s="141"/>
      <c r="AT34" s="141"/>
      <c r="AU34" s="141"/>
      <c r="AV34" s="141"/>
      <c r="AW34" s="113"/>
      <c r="AX34" s="113"/>
      <c r="AY34" s="141"/>
      <c r="AZ34" s="141"/>
      <c r="BA34" s="141"/>
      <c r="BB34" s="141"/>
      <c r="BC34" s="141"/>
      <c r="BD34" s="141"/>
      <c r="BE34" s="111"/>
      <c r="BF34" s="111"/>
      <c r="BG34" s="126"/>
      <c r="BH34" s="126"/>
      <c r="BI34" s="126"/>
      <c r="BJ34" s="141"/>
      <c r="BK34" s="141"/>
      <c r="BL34" s="141"/>
      <c r="BM34" s="113"/>
      <c r="BN34" s="113"/>
      <c r="BO34" s="141"/>
      <c r="BP34" s="141"/>
      <c r="BQ34" s="141"/>
      <c r="BR34" s="141"/>
      <c r="BS34" s="141"/>
      <c r="BT34" s="141"/>
      <c r="BU34" s="111"/>
      <c r="BV34" s="111"/>
      <c r="BW34" s="141"/>
      <c r="BX34" s="141"/>
      <c r="BY34" s="141"/>
      <c r="BZ34" s="141"/>
      <c r="CA34" s="141"/>
      <c r="CB34" s="141"/>
      <c r="CC34" s="113"/>
      <c r="CD34" s="113"/>
      <c r="CE34" s="141"/>
      <c r="CF34" s="141"/>
      <c r="CG34" s="141"/>
      <c r="CH34" s="141"/>
      <c r="CI34" s="141"/>
      <c r="CJ34" s="141"/>
      <c r="CK34" s="111"/>
      <c r="CL34" s="111"/>
      <c r="CM34" s="141"/>
      <c r="CN34" s="141"/>
      <c r="CO34" s="141"/>
      <c r="CP34" s="141"/>
      <c r="CQ34" s="141"/>
      <c r="CR34" s="141"/>
      <c r="CS34" s="113"/>
      <c r="CT34" s="113"/>
      <c r="CU34" s="141"/>
      <c r="CV34" s="141"/>
      <c r="CW34" s="141"/>
      <c r="CX34" s="141"/>
      <c r="CY34" s="141"/>
      <c r="CZ34" s="141"/>
      <c r="DA34" s="111"/>
      <c r="DB34" s="111"/>
      <c r="DC34" s="141"/>
      <c r="DD34" s="141"/>
      <c r="DE34" s="141"/>
      <c r="DF34" s="141"/>
      <c r="DG34" s="141"/>
      <c r="DH34" s="141"/>
      <c r="DI34" s="113"/>
      <c r="DJ34" s="113"/>
      <c r="DK34" s="141"/>
      <c r="DL34" s="141"/>
      <c r="DM34" s="141"/>
      <c r="DN34" s="141"/>
      <c r="DO34" s="141"/>
      <c r="DP34" s="141"/>
      <c r="DQ34" s="111"/>
      <c r="DR34" s="111"/>
      <c r="DS34" s="141"/>
      <c r="DT34" s="141"/>
      <c r="DU34" s="141"/>
      <c r="DV34" s="141"/>
      <c r="DW34" s="141"/>
      <c r="DX34" s="141"/>
    </row>
    <row r="35" spans="1:128" ht="5.25" customHeight="1">
      <c r="A35" s="3"/>
      <c r="B35" s="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</row>
    <row r="36" spans="1:128" ht="3" customHeight="1">
      <c r="A36" s="3"/>
      <c r="B36" s="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</row>
    <row r="37" spans="1:128" ht="5.25" customHeight="1">
      <c r="A37" s="3"/>
      <c r="B37" s="4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</row>
    <row r="38" spans="1:128" ht="15" customHeight="1">
      <c r="A38" s="3"/>
      <c r="B38" s="4"/>
      <c r="C38" s="141" t="str">
        <f>IF(C30="","",C30)</f>
        <v>概要書</v>
      </c>
      <c r="D38" s="141"/>
      <c r="E38" s="141"/>
      <c r="F38" s="141" t="str">
        <f>IF(F30="","",F30)</f>
        <v>本工事の</v>
      </c>
      <c r="G38" s="141"/>
      <c r="H38" s="141"/>
      <c r="I38" s="111"/>
      <c r="J38" s="111"/>
      <c r="K38" s="141" t="str">
        <f>IF(C38="","",C38)</f>
        <v>概要書</v>
      </c>
      <c r="L38" s="141"/>
      <c r="M38" s="141"/>
      <c r="N38" s="141" t="str">
        <f>IF(F38="","",F38)</f>
        <v>本工事の</v>
      </c>
      <c r="O38" s="141"/>
      <c r="P38" s="141"/>
      <c r="Q38" s="113"/>
      <c r="R38" s="113"/>
      <c r="S38" s="141" t="str">
        <f>IF(C38="","",C38)</f>
        <v>概要書</v>
      </c>
      <c r="T38" s="141"/>
      <c r="U38" s="141"/>
      <c r="V38" s="141" t="str">
        <f>IF(F38="","",F38)</f>
        <v>本工事の</v>
      </c>
      <c r="W38" s="141"/>
      <c r="X38" s="141"/>
      <c r="Y38" s="111"/>
      <c r="Z38" s="111"/>
      <c r="AA38" s="141" t="str">
        <f>IF(C38="","",C38)</f>
        <v>概要書</v>
      </c>
      <c r="AB38" s="141"/>
      <c r="AC38" s="141"/>
      <c r="AD38" s="141" t="str">
        <f>IF(F38="","",F38)</f>
        <v>本工事の</v>
      </c>
      <c r="AE38" s="141"/>
      <c r="AF38" s="141"/>
      <c r="AG38" s="113"/>
      <c r="AH38" s="113"/>
      <c r="AI38" s="141" t="str">
        <f>IF(C38="","",C38)</f>
        <v>概要書</v>
      </c>
      <c r="AJ38" s="141"/>
      <c r="AK38" s="141"/>
      <c r="AL38" s="141" t="str">
        <f>IF(F38="","",F38)</f>
        <v>本工事の</v>
      </c>
      <c r="AM38" s="141"/>
      <c r="AN38" s="141"/>
      <c r="AO38" s="111"/>
      <c r="AP38" s="111"/>
      <c r="AQ38" s="141" t="str">
        <f>IF(C38="","",C38)</f>
        <v>概要書</v>
      </c>
      <c r="AR38" s="141"/>
      <c r="AS38" s="141"/>
      <c r="AT38" s="141" t="str">
        <f>IF(F38="","",F38)</f>
        <v>本工事の</v>
      </c>
      <c r="AU38" s="141"/>
      <c r="AV38" s="141"/>
      <c r="AW38" s="113"/>
      <c r="AX38" s="113"/>
      <c r="AY38" s="141" t="str">
        <f>IF(C38="","",C38)</f>
        <v>概要書</v>
      </c>
      <c r="AZ38" s="141"/>
      <c r="BA38" s="141"/>
      <c r="BB38" s="141" t="str">
        <f>IF(F38="","",F38)</f>
        <v>本工事の</v>
      </c>
      <c r="BC38" s="141"/>
      <c r="BD38" s="141"/>
      <c r="BE38" s="111"/>
      <c r="BF38" s="111"/>
      <c r="BG38" s="141" t="str">
        <f>IF(C38="","",C38)</f>
        <v>概要書</v>
      </c>
      <c r="BH38" s="141"/>
      <c r="BI38" s="141"/>
      <c r="BJ38" s="141" t="str">
        <f>IF(F38="","",F38)</f>
        <v>本工事の</v>
      </c>
      <c r="BK38" s="141"/>
      <c r="BL38" s="141"/>
      <c r="BM38" s="113"/>
      <c r="BN38" s="113"/>
      <c r="BO38" s="141" t="str">
        <f>IF(C38="","",C38)</f>
        <v>概要書</v>
      </c>
      <c r="BP38" s="141"/>
      <c r="BQ38" s="141"/>
      <c r="BR38" s="141" t="str">
        <f>IF(F38="","",F38)</f>
        <v>本工事の</v>
      </c>
      <c r="BS38" s="141"/>
      <c r="BT38" s="141"/>
      <c r="BU38" s="111"/>
      <c r="BV38" s="111"/>
      <c r="BW38" s="141" t="str">
        <f>IF(C38="","",C38)</f>
        <v>概要書</v>
      </c>
      <c r="BX38" s="141"/>
      <c r="BY38" s="141"/>
      <c r="BZ38" s="141" t="str">
        <f>IF(F38="","",F38)</f>
        <v>本工事の</v>
      </c>
      <c r="CA38" s="141"/>
      <c r="CB38" s="141"/>
      <c r="CC38" s="113"/>
      <c r="CD38" s="113"/>
      <c r="CE38" s="141" t="str">
        <f>IF(C38="","",C38)</f>
        <v>概要書</v>
      </c>
      <c r="CF38" s="141"/>
      <c r="CG38" s="141"/>
      <c r="CH38" s="141" t="str">
        <f>IF(F38="","",F38)</f>
        <v>本工事の</v>
      </c>
      <c r="CI38" s="141"/>
      <c r="CJ38" s="141"/>
      <c r="CK38" s="111"/>
      <c r="CL38" s="111"/>
      <c r="CM38" s="141" t="str">
        <f>IF(C38="","",C38)</f>
        <v>概要書</v>
      </c>
      <c r="CN38" s="141"/>
      <c r="CO38" s="141"/>
      <c r="CP38" s="141" t="str">
        <f>IF(F38="","",F38)</f>
        <v>本工事の</v>
      </c>
      <c r="CQ38" s="141"/>
      <c r="CR38" s="141"/>
      <c r="CS38" s="113"/>
      <c r="CT38" s="113"/>
      <c r="CU38" s="141" t="str">
        <f>IF(C38="","",C38)</f>
        <v>概要書</v>
      </c>
      <c r="CV38" s="141"/>
      <c r="CW38" s="141"/>
      <c r="CX38" s="141" t="str">
        <f>IF(F38="","",F38)</f>
        <v>本工事の</v>
      </c>
      <c r="CY38" s="141"/>
      <c r="CZ38" s="141"/>
      <c r="DA38" s="111"/>
      <c r="DB38" s="111"/>
      <c r="DC38" s="141" t="str">
        <f>IF(C38="","",C38)</f>
        <v>概要書</v>
      </c>
      <c r="DD38" s="141"/>
      <c r="DE38" s="141"/>
      <c r="DF38" s="141" t="str">
        <f>IF(F38="","",F38)</f>
        <v>本工事の</v>
      </c>
      <c r="DG38" s="141"/>
      <c r="DH38" s="141"/>
      <c r="DI38" s="113"/>
      <c r="DJ38" s="113"/>
      <c r="DK38" s="141" t="str">
        <f>IF(C38="","",C38)</f>
        <v>概要書</v>
      </c>
      <c r="DL38" s="141"/>
      <c r="DM38" s="141"/>
      <c r="DN38" s="141" t="str">
        <f>IF(F38="","",F38)</f>
        <v>本工事の</v>
      </c>
      <c r="DO38" s="141"/>
      <c r="DP38" s="141"/>
      <c r="DQ38" s="111"/>
      <c r="DR38" s="111"/>
      <c r="DS38" s="141" t="str">
        <f>IF(C38="","",C38)</f>
        <v>概要書</v>
      </c>
      <c r="DT38" s="141"/>
      <c r="DU38" s="141"/>
      <c r="DV38" s="141" t="str">
        <f>IF(F38="","",F38)</f>
        <v>本工事の</v>
      </c>
      <c r="DW38" s="141"/>
      <c r="DX38" s="141"/>
    </row>
    <row r="39" spans="1:128" ht="15" customHeight="1">
      <c r="A39" s="3"/>
      <c r="B39" s="4"/>
      <c r="C39" s="141"/>
      <c r="D39" s="141"/>
      <c r="E39" s="141"/>
      <c r="F39" s="141"/>
      <c r="G39" s="141"/>
      <c r="H39" s="141"/>
      <c r="I39" s="111"/>
      <c r="J39" s="111"/>
      <c r="K39" s="141"/>
      <c r="L39" s="141"/>
      <c r="M39" s="141"/>
      <c r="N39" s="141"/>
      <c r="O39" s="141"/>
      <c r="P39" s="141"/>
      <c r="Q39" s="113"/>
      <c r="R39" s="113"/>
      <c r="S39" s="141"/>
      <c r="T39" s="141"/>
      <c r="U39" s="141"/>
      <c r="V39" s="141"/>
      <c r="W39" s="141"/>
      <c r="X39" s="141"/>
      <c r="Y39" s="111"/>
      <c r="Z39" s="111"/>
      <c r="AA39" s="141"/>
      <c r="AB39" s="141"/>
      <c r="AC39" s="141"/>
      <c r="AD39" s="141"/>
      <c r="AE39" s="141"/>
      <c r="AF39" s="141"/>
      <c r="AG39" s="113"/>
      <c r="AH39" s="113"/>
      <c r="AI39" s="141"/>
      <c r="AJ39" s="141"/>
      <c r="AK39" s="141"/>
      <c r="AL39" s="141"/>
      <c r="AM39" s="141"/>
      <c r="AN39" s="141"/>
      <c r="AO39" s="111"/>
      <c r="AP39" s="111"/>
      <c r="AQ39" s="141"/>
      <c r="AR39" s="141"/>
      <c r="AS39" s="141"/>
      <c r="AT39" s="141"/>
      <c r="AU39" s="141"/>
      <c r="AV39" s="141"/>
      <c r="AW39" s="113"/>
      <c r="AX39" s="113"/>
      <c r="AY39" s="141"/>
      <c r="AZ39" s="141"/>
      <c r="BA39" s="141"/>
      <c r="BB39" s="141"/>
      <c r="BC39" s="141"/>
      <c r="BD39" s="141"/>
      <c r="BE39" s="111"/>
      <c r="BF39" s="111"/>
      <c r="BG39" s="141"/>
      <c r="BH39" s="141"/>
      <c r="BI39" s="141"/>
      <c r="BJ39" s="141"/>
      <c r="BK39" s="141"/>
      <c r="BL39" s="141"/>
      <c r="BM39" s="113"/>
      <c r="BN39" s="113"/>
      <c r="BO39" s="141"/>
      <c r="BP39" s="141"/>
      <c r="BQ39" s="141"/>
      <c r="BR39" s="141"/>
      <c r="BS39" s="141"/>
      <c r="BT39" s="141"/>
      <c r="BU39" s="111"/>
      <c r="BV39" s="111"/>
      <c r="BW39" s="141"/>
      <c r="BX39" s="141"/>
      <c r="BY39" s="141"/>
      <c r="BZ39" s="141"/>
      <c r="CA39" s="141"/>
      <c r="CB39" s="141"/>
      <c r="CC39" s="113"/>
      <c r="CD39" s="113"/>
      <c r="CE39" s="141"/>
      <c r="CF39" s="141"/>
      <c r="CG39" s="141"/>
      <c r="CH39" s="141"/>
      <c r="CI39" s="141"/>
      <c r="CJ39" s="141"/>
      <c r="CK39" s="111"/>
      <c r="CL39" s="111"/>
      <c r="CM39" s="141"/>
      <c r="CN39" s="141"/>
      <c r="CO39" s="141"/>
      <c r="CP39" s="141"/>
      <c r="CQ39" s="141"/>
      <c r="CR39" s="141"/>
      <c r="CS39" s="113"/>
      <c r="CT39" s="113"/>
      <c r="CU39" s="141"/>
      <c r="CV39" s="141"/>
      <c r="CW39" s="141"/>
      <c r="CX39" s="141"/>
      <c r="CY39" s="141"/>
      <c r="CZ39" s="141"/>
      <c r="DA39" s="111"/>
      <c r="DB39" s="111"/>
      <c r="DC39" s="141"/>
      <c r="DD39" s="141"/>
      <c r="DE39" s="141"/>
      <c r="DF39" s="141"/>
      <c r="DG39" s="141"/>
      <c r="DH39" s="141"/>
      <c r="DI39" s="113"/>
      <c r="DJ39" s="113"/>
      <c r="DK39" s="141"/>
      <c r="DL39" s="141"/>
      <c r="DM39" s="141"/>
      <c r="DN39" s="141"/>
      <c r="DO39" s="141"/>
      <c r="DP39" s="141"/>
      <c r="DQ39" s="111"/>
      <c r="DR39" s="111"/>
      <c r="DS39" s="141"/>
      <c r="DT39" s="141"/>
      <c r="DU39" s="141"/>
      <c r="DV39" s="141"/>
      <c r="DW39" s="141"/>
      <c r="DX39" s="141"/>
    </row>
    <row r="40" spans="1:128" ht="15" customHeight="1">
      <c r="A40" s="3"/>
      <c r="B40" s="4"/>
      <c r="C40" s="141"/>
      <c r="D40" s="141"/>
      <c r="E40" s="141"/>
      <c r="F40" s="141"/>
      <c r="G40" s="141"/>
      <c r="H40" s="141"/>
      <c r="I40" s="111"/>
      <c r="J40" s="111"/>
      <c r="K40" s="141"/>
      <c r="L40" s="141"/>
      <c r="M40" s="141"/>
      <c r="N40" s="141"/>
      <c r="O40" s="141"/>
      <c r="P40" s="141"/>
      <c r="Q40" s="113"/>
      <c r="R40" s="113"/>
      <c r="S40" s="141"/>
      <c r="T40" s="141"/>
      <c r="U40" s="141"/>
      <c r="V40" s="141"/>
      <c r="W40" s="141"/>
      <c r="X40" s="141"/>
      <c r="Y40" s="111"/>
      <c r="Z40" s="111"/>
      <c r="AA40" s="141"/>
      <c r="AB40" s="141"/>
      <c r="AC40" s="141"/>
      <c r="AD40" s="141"/>
      <c r="AE40" s="141"/>
      <c r="AF40" s="141"/>
      <c r="AG40" s="113"/>
      <c r="AH40" s="113"/>
      <c r="AI40" s="141"/>
      <c r="AJ40" s="141"/>
      <c r="AK40" s="141"/>
      <c r="AL40" s="141"/>
      <c r="AM40" s="141"/>
      <c r="AN40" s="141"/>
      <c r="AO40" s="111"/>
      <c r="AP40" s="111"/>
      <c r="AQ40" s="141"/>
      <c r="AR40" s="141"/>
      <c r="AS40" s="141"/>
      <c r="AT40" s="141"/>
      <c r="AU40" s="141"/>
      <c r="AV40" s="141"/>
      <c r="AW40" s="113"/>
      <c r="AX40" s="113"/>
      <c r="AY40" s="141"/>
      <c r="AZ40" s="141"/>
      <c r="BA40" s="141"/>
      <c r="BB40" s="141"/>
      <c r="BC40" s="141"/>
      <c r="BD40" s="141"/>
      <c r="BE40" s="111"/>
      <c r="BF40" s="111"/>
      <c r="BG40" s="141"/>
      <c r="BH40" s="141"/>
      <c r="BI40" s="141"/>
      <c r="BJ40" s="141"/>
      <c r="BK40" s="141"/>
      <c r="BL40" s="141"/>
      <c r="BM40" s="113"/>
      <c r="BN40" s="113"/>
      <c r="BO40" s="141"/>
      <c r="BP40" s="141"/>
      <c r="BQ40" s="141"/>
      <c r="BR40" s="141"/>
      <c r="BS40" s="141"/>
      <c r="BT40" s="141"/>
      <c r="BU40" s="111"/>
      <c r="BV40" s="111"/>
      <c r="BW40" s="141"/>
      <c r="BX40" s="141"/>
      <c r="BY40" s="141"/>
      <c r="BZ40" s="141"/>
      <c r="CA40" s="141"/>
      <c r="CB40" s="141"/>
      <c r="CC40" s="113"/>
      <c r="CD40" s="113"/>
      <c r="CE40" s="141"/>
      <c r="CF40" s="141"/>
      <c r="CG40" s="141"/>
      <c r="CH40" s="141"/>
      <c r="CI40" s="141"/>
      <c r="CJ40" s="141"/>
      <c r="CK40" s="111"/>
      <c r="CL40" s="111"/>
      <c r="CM40" s="141"/>
      <c r="CN40" s="141"/>
      <c r="CO40" s="141"/>
      <c r="CP40" s="141"/>
      <c r="CQ40" s="141"/>
      <c r="CR40" s="141"/>
      <c r="CS40" s="113"/>
      <c r="CT40" s="113"/>
      <c r="CU40" s="141"/>
      <c r="CV40" s="141"/>
      <c r="CW40" s="141"/>
      <c r="CX40" s="141"/>
      <c r="CY40" s="141"/>
      <c r="CZ40" s="141"/>
      <c r="DA40" s="111"/>
      <c r="DB40" s="111"/>
      <c r="DC40" s="141"/>
      <c r="DD40" s="141"/>
      <c r="DE40" s="141"/>
      <c r="DF40" s="141"/>
      <c r="DG40" s="141"/>
      <c r="DH40" s="141"/>
      <c r="DI40" s="113"/>
      <c r="DJ40" s="113"/>
      <c r="DK40" s="141"/>
      <c r="DL40" s="141"/>
      <c r="DM40" s="141"/>
      <c r="DN40" s="141"/>
      <c r="DO40" s="141"/>
      <c r="DP40" s="141"/>
      <c r="DQ40" s="111"/>
      <c r="DR40" s="111"/>
      <c r="DS40" s="141"/>
      <c r="DT40" s="141"/>
      <c r="DU40" s="141"/>
      <c r="DV40" s="141"/>
      <c r="DW40" s="141"/>
      <c r="DX40" s="141"/>
    </row>
    <row r="41" spans="1:128" ht="15" customHeight="1">
      <c r="A41" s="3"/>
      <c r="B41" s="4"/>
      <c r="C41" s="141"/>
      <c r="D41" s="141"/>
      <c r="E41" s="141"/>
      <c r="F41" s="141"/>
      <c r="G41" s="141"/>
      <c r="H41" s="141"/>
      <c r="I41" s="111"/>
      <c r="J41" s="111"/>
      <c r="K41" s="141"/>
      <c r="L41" s="141"/>
      <c r="M41" s="141"/>
      <c r="N41" s="141"/>
      <c r="O41" s="141"/>
      <c r="P41" s="141"/>
      <c r="Q41" s="113"/>
      <c r="R41" s="113"/>
      <c r="S41" s="141"/>
      <c r="T41" s="141"/>
      <c r="U41" s="141"/>
      <c r="V41" s="141"/>
      <c r="W41" s="141"/>
      <c r="X41" s="141"/>
      <c r="Y41" s="111"/>
      <c r="Z41" s="111"/>
      <c r="AA41" s="141"/>
      <c r="AB41" s="141"/>
      <c r="AC41" s="141"/>
      <c r="AD41" s="141"/>
      <c r="AE41" s="141"/>
      <c r="AF41" s="141"/>
      <c r="AG41" s="113"/>
      <c r="AH41" s="113"/>
      <c r="AI41" s="141"/>
      <c r="AJ41" s="141"/>
      <c r="AK41" s="141"/>
      <c r="AL41" s="141"/>
      <c r="AM41" s="141"/>
      <c r="AN41" s="141"/>
      <c r="AO41" s="111"/>
      <c r="AP41" s="111"/>
      <c r="AQ41" s="141"/>
      <c r="AR41" s="141"/>
      <c r="AS41" s="141"/>
      <c r="AT41" s="141"/>
      <c r="AU41" s="141"/>
      <c r="AV41" s="141"/>
      <c r="AW41" s="113"/>
      <c r="AX41" s="113"/>
      <c r="AY41" s="141"/>
      <c r="AZ41" s="141"/>
      <c r="BA41" s="141"/>
      <c r="BB41" s="141"/>
      <c r="BC41" s="141"/>
      <c r="BD41" s="141"/>
      <c r="BE41" s="111"/>
      <c r="BF41" s="111"/>
      <c r="BG41" s="141"/>
      <c r="BH41" s="141"/>
      <c r="BI41" s="141"/>
      <c r="BJ41" s="141"/>
      <c r="BK41" s="141"/>
      <c r="BL41" s="141"/>
      <c r="BM41" s="113"/>
      <c r="BN41" s="113"/>
      <c r="BO41" s="141"/>
      <c r="BP41" s="141"/>
      <c r="BQ41" s="141"/>
      <c r="BR41" s="141"/>
      <c r="BS41" s="141"/>
      <c r="BT41" s="141"/>
      <c r="BU41" s="111"/>
      <c r="BV41" s="111"/>
      <c r="BW41" s="141"/>
      <c r="BX41" s="141"/>
      <c r="BY41" s="141"/>
      <c r="BZ41" s="141"/>
      <c r="CA41" s="141"/>
      <c r="CB41" s="141"/>
      <c r="CC41" s="113"/>
      <c r="CD41" s="113"/>
      <c r="CE41" s="141"/>
      <c r="CF41" s="141"/>
      <c r="CG41" s="141"/>
      <c r="CH41" s="141"/>
      <c r="CI41" s="141"/>
      <c r="CJ41" s="141"/>
      <c r="CK41" s="111"/>
      <c r="CL41" s="111"/>
      <c r="CM41" s="141"/>
      <c r="CN41" s="141"/>
      <c r="CO41" s="141"/>
      <c r="CP41" s="141"/>
      <c r="CQ41" s="141"/>
      <c r="CR41" s="141"/>
      <c r="CS41" s="113"/>
      <c r="CT41" s="113"/>
      <c r="CU41" s="141"/>
      <c r="CV41" s="141"/>
      <c r="CW41" s="141"/>
      <c r="CX41" s="141"/>
      <c r="CY41" s="141"/>
      <c r="CZ41" s="141"/>
      <c r="DA41" s="111"/>
      <c r="DB41" s="111"/>
      <c r="DC41" s="141"/>
      <c r="DD41" s="141"/>
      <c r="DE41" s="141"/>
      <c r="DF41" s="141"/>
      <c r="DG41" s="141"/>
      <c r="DH41" s="141"/>
      <c r="DI41" s="113"/>
      <c r="DJ41" s="113"/>
      <c r="DK41" s="141"/>
      <c r="DL41" s="141"/>
      <c r="DM41" s="141"/>
      <c r="DN41" s="141"/>
      <c r="DO41" s="141"/>
      <c r="DP41" s="141"/>
      <c r="DQ41" s="111"/>
      <c r="DR41" s="111"/>
      <c r="DS41" s="141"/>
      <c r="DT41" s="141"/>
      <c r="DU41" s="141"/>
      <c r="DV41" s="141"/>
      <c r="DW41" s="141"/>
      <c r="DX41" s="141"/>
    </row>
    <row r="42" spans="1:128" ht="15" customHeight="1">
      <c r="A42" s="3"/>
      <c r="B42" s="4"/>
      <c r="C42" s="141"/>
      <c r="D42" s="141"/>
      <c r="E42" s="141"/>
      <c r="F42" s="141"/>
      <c r="G42" s="141"/>
      <c r="H42" s="141"/>
      <c r="I42" s="111"/>
      <c r="J42" s="111"/>
      <c r="K42" s="141"/>
      <c r="L42" s="141"/>
      <c r="M42" s="141"/>
      <c r="N42" s="141"/>
      <c r="O42" s="141"/>
      <c r="P42" s="141"/>
      <c r="Q42" s="113"/>
      <c r="R42" s="113"/>
      <c r="S42" s="141"/>
      <c r="T42" s="141"/>
      <c r="U42" s="141"/>
      <c r="V42" s="141"/>
      <c r="W42" s="141"/>
      <c r="X42" s="141"/>
      <c r="Y42" s="111"/>
      <c r="Z42" s="111"/>
      <c r="AA42" s="141"/>
      <c r="AB42" s="141"/>
      <c r="AC42" s="141"/>
      <c r="AD42" s="141"/>
      <c r="AE42" s="141"/>
      <c r="AF42" s="141"/>
      <c r="AG42" s="113"/>
      <c r="AH42" s="113"/>
      <c r="AI42" s="141"/>
      <c r="AJ42" s="141"/>
      <c r="AK42" s="141"/>
      <c r="AL42" s="141"/>
      <c r="AM42" s="141"/>
      <c r="AN42" s="141"/>
      <c r="AO42" s="111"/>
      <c r="AP42" s="111"/>
      <c r="AQ42" s="141"/>
      <c r="AR42" s="141"/>
      <c r="AS42" s="141"/>
      <c r="AT42" s="141"/>
      <c r="AU42" s="141"/>
      <c r="AV42" s="141"/>
      <c r="AW42" s="113"/>
      <c r="AX42" s="113"/>
      <c r="AY42" s="141"/>
      <c r="AZ42" s="141"/>
      <c r="BA42" s="141"/>
      <c r="BB42" s="141"/>
      <c r="BC42" s="141"/>
      <c r="BD42" s="141"/>
      <c r="BE42" s="111"/>
      <c r="BF42" s="111"/>
      <c r="BG42" s="141"/>
      <c r="BH42" s="141"/>
      <c r="BI42" s="141"/>
      <c r="BJ42" s="141"/>
      <c r="BK42" s="141"/>
      <c r="BL42" s="141"/>
      <c r="BM42" s="113"/>
      <c r="BN42" s="113"/>
      <c r="BO42" s="141"/>
      <c r="BP42" s="141"/>
      <c r="BQ42" s="141"/>
      <c r="BR42" s="141"/>
      <c r="BS42" s="141"/>
      <c r="BT42" s="141"/>
      <c r="BU42" s="111"/>
      <c r="BV42" s="111"/>
      <c r="BW42" s="141"/>
      <c r="BX42" s="141"/>
      <c r="BY42" s="141"/>
      <c r="BZ42" s="141"/>
      <c r="CA42" s="141"/>
      <c r="CB42" s="141"/>
      <c r="CC42" s="113"/>
      <c r="CD42" s="113"/>
      <c r="CE42" s="141"/>
      <c r="CF42" s="141"/>
      <c r="CG42" s="141"/>
      <c r="CH42" s="141"/>
      <c r="CI42" s="141"/>
      <c r="CJ42" s="141"/>
      <c r="CK42" s="111"/>
      <c r="CL42" s="111"/>
      <c r="CM42" s="141"/>
      <c r="CN42" s="141"/>
      <c r="CO42" s="141"/>
      <c r="CP42" s="141"/>
      <c r="CQ42" s="141"/>
      <c r="CR42" s="141"/>
      <c r="CS42" s="113"/>
      <c r="CT42" s="113"/>
      <c r="CU42" s="141"/>
      <c r="CV42" s="141"/>
      <c r="CW42" s="141"/>
      <c r="CX42" s="141"/>
      <c r="CY42" s="141"/>
      <c r="CZ42" s="141"/>
      <c r="DA42" s="111"/>
      <c r="DB42" s="111"/>
      <c r="DC42" s="141"/>
      <c r="DD42" s="141"/>
      <c r="DE42" s="141"/>
      <c r="DF42" s="141"/>
      <c r="DG42" s="141"/>
      <c r="DH42" s="141"/>
      <c r="DI42" s="113"/>
      <c r="DJ42" s="113"/>
      <c r="DK42" s="141"/>
      <c r="DL42" s="141"/>
      <c r="DM42" s="141"/>
      <c r="DN42" s="141"/>
      <c r="DO42" s="141"/>
      <c r="DP42" s="141"/>
      <c r="DQ42" s="111"/>
      <c r="DR42" s="111"/>
      <c r="DS42" s="141"/>
      <c r="DT42" s="141"/>
      <c r="DU42" s="141"/>
      <c r="DV42" s="141"/>
      <c r="DW42" s="141"/>
      <c r="DX42" s="141"/>
    </row>
    <row r="43" spans="1:128" ht="5.25" customHeight="1">
      <c r="A43" s="3"/>
      <c r="B43" s="4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</row>
    <row r="44" spans="1:128" ht="3" customHeight="1">
      <c r="A44" s="3"/>
      <c r="B44" s="4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</row>
    <row r="45" spans="1:128" ht="5.25" customHeight="1">
      <c r="A45" s="3"/>
      <c r="B45" s="4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</row>
    <row r="46" spans="1:128" ht="15" customHeight="1">
      <c r="A46" s="3"/>
      <c r="B46" s="4"/>
      <c r="C46" s="141" t="str">
        <f>IF(C38="","",C38)</f>
        <v>概要書</v>
      </c>
      <c r="D46" s="141"/>
      <c r="E46" s="141"/>
      <c r="F46" s="141" t="str">
        <f>IF(F38="","",F38)</f>
        <v>本工事の</v>
      </c>
      <c r="G46" s="141"/>
      <c r="H46" s="141"/>
      <c r="I46" s="111"/>
      <c r="J46" s="111"/>
      <c r="K46" s="141" t="str">
        <f>IF(C46="","",C46)</f>
        <v>概要書</v>
      </c>
      <c r="L46" s="141"/>
      <c r="M46" s="141"/>
      <c r="N46" s="141" t="str">
        <f>IF(F46="","",F46)</f>
        <v>本工事の</v>
      </c>
      <c r="O46" s="141"/>
      <c r="P46" s="141"/>
      <c r="Q46" s="113"/>
      <c r="R46" s="113"/>
      <c r="S46" s="141" t="str">
        <f>IF(C46="","",C46)</f>
        <v>概要書</v>
      </c>
      <c r="T46" s="141"/>
      <c r="U46" s="141"/>
      <c r="V46" s="141" t="str">
        <f>IF(F46="","",F46)</f>
        <v>本工事の</v>
      </c>
      <c r="W46" s="141"/>
      <c r="X46" s="141"/>
      <c r="Y46" s="111"/>
      <c r="Z46" s="111"/>
      <c r="AA46" s="141" t="str">
        <f>IF(C46="","",C46)</f>
        <v>概要書</v>
      </c>
      <c r="AB46" s="141"/>
      <c r="AC46" s="141"/>
      <c r="AD46" s="141" t="str">
        <f>IF(F46="","",F46)</f>
        <v>本工事の</v>
      </c>
      <c r="AE46" s="141"/>
      <c r="AF46" s="141"/>
      <c r="AG46" s="113"/>
      <c r="AH46" s="113"/>
      <c r="AI46" s="141" t="str">
        <f>IF(C46="","",C46)</f>
        <v>概要書</v>
      </c>
      <c r="AJ46" s="141"/>
      <c r="AK46" s="141"/>
      <c r="AL46" s="141" t="str">
        <f>IF(F46="","",F46)</f>
        <v>本工事の</v>
      </c>
      <c r="AM46" s="141"/>
      <c r="AN46" s="141"/>
      <c r="AO46" s="111"/>
      <c r="AP46" s="111"/>
      <c r="AQ46" s="142" t="str">
        <f>IF(C46="","",C46)</f>
        <v>概要書</v>
      </c>
      <c r="AR46" s="142"/>
      <c r="AS46" s="142"/>
      <c r="AT46" s="141" t="str">
        <f>IF(F46="","",F46)</f>
        <v>本工事の</v>
      </c>
      <c r="AU46" s="141"/>
      <c r="AV46" s="141"/>
      <c r="AW46" s="113"/>
      <c r="AX46" s="113"/>
      <c r="AY46" s="141" t="str">
        <f>IF(C46="","",C46)</f>
        <v>概要書</v>
      </c>
      <c r="AZ46" s="141"/>
      <c r="BA46" s="141"/>
      <c r="BB46" s="141" t="str">
        <f>IF(F46="","",F46)</f>
        <v>本工事の</v>
      </c>
      <c r="BC46" s="141"/>
      <c r="BD46" s="141"/>
      <c r="BE46" s="111"/>
      <c r="BF46" s="111"/>
      <c r="BG46" s="141" t="str">
        <f>IF(C46="","",C46)</f>
        <v>概要書</v>
      </c>
      <c r="BH46" s="141"/>
      <c r="BI46" s="141"/>
      <c r="BJ46" s="141" t="str">
        <f>IF(F46="","",F46)</f>
        <v>本工事の</v>
      </c>
      <c r="BK46" s="141"/>
      <c r="BL46" s="141"/>
      <c r="BM46" s="113"/>
      <c r="BN46" s="113"/>
      <c r="BO46" s="141" t="str">
        <f>IF(C46="","",C46)</f>
        <v>概要書</v>
      </c>
      <c r="BP46" s="141"/>
      <c r="BQ46" s="141"/>
      <c r="BR46" s="141" t="str">
        <f>IF(F46="","",F46)</f>
        <v>本工事の</v>
      </c>
      <c r="BS46" s="141"/>
      <c r="BT46" s="141"/>
      <c r="BU46" s="111"/>
      <c r="BV46" s="111"/>
      <c r="BW46" s="141" t="str">
        <f>IF(C46="","",C46)</f>
        <v>概要書</v>
      </c>
      <c r="BX46" s="141"/>
      <c r="BY46" s="141"/>
      <c r="BZ46" s="141" t="str">
        <f>IF(F46="","",F46)</f>
        <v>本工事の</v>
      </c>
      <c r="CA46" s="141"/>
      <c r="CB46" s="141"/>
      <c r="CC46" s="113"/>
      <c r="CD46" s="113"/>
      <c r="CE46" s="141" t="str">
        <f>IF(C46="","",C46)</f>
        <v>概要書</v>
      </c>
      <c r="CF46" s="141"/>
      <c r="CG46" s="141"/>
      <c r="CH46" s="141" t="str">
        <f>IF(F46="","",F46)</f>
        <v>本工事の</v>
      </c>
      <c r="CI46" s="141"/>
      <c r="CJ46" s="141"/>
      <c r="CK46" s="111"/>
      <c r="CL46" s="111"/>
      <c r="CM46" s="141" t="str">
        <f>IF(C46="","",C46)</f>
        <v>概要書</v>
      </c>
      <c r="CN46" s="141"/>
      <c r="CO46" s="141"/>
      <c r="CP46" s="141" t="str">
        <f>IF(F46="","",F46)</f>
        <v>本工事の</v>
      </c>
      <c r="CQ46" s="141"/>
      <c r="CR46" s="141"/>
      <c r="CS46" s="113"/>
      <c r="CT46" s="113"/>
      <c r="CU46" s="141" t="str">
        <f>IF(C46="","",C46)</f>
        <v>概要書</v>
      </c>
      <c r="CV46" s="141"/>
      <c r="CW46" s="141"/>
      <c r="CX46" s="141" t="str">
        <f>IF(F46="","",F46)</f>
        <v>本工事の</v>
      </c>
      <c r="CY46" s="141"/>
      <c r="CZ46" s="141"/>
      <c r="DA46" s="111"/>
      <c r="DB46" s="111"/>
      <c r="DC46" s="141" t="str">
        <f>IF(C46="","",C46)</f>
        <v>概要書</v>
      </c>
      <c r="DD46" s="141"/>
      <c r="DE46" s="141"/>
      <c r="DF46" s="141" t="str">
        <f>IF(F46="","",F46)</f>
        <v>本工事の</v>
      </c>
      <c r="DG46" s="141"/>
      <c r="DH46" s="141"/>
      <c r="DI46" s="113"/>
      <c r="DJ46" s="113"/>
      <c r="DK46" s="141" t="str">
        <f>IF(C46="","",C46)</f>
        <v>概要書</v>
      </c>
      <c r="DL46" s="141"/>
      <c r="DM46" s="141"/>
      <c r="DN46" s="141" t="str">
        <f>IF(F46="","",F46)</f>
        <v>本工事の</v>
      </c>
      <c r="DO46" s="141"/>
      <c r="DP46" s="141"/>
      <c r="DQ46" s="111"/>
      <c r="DR46" s="111"/>
      <c r="DS46" s="141" t="str">
        <f>IF(C46="","",C46)</f>
        <v>概要書</v>
      </c>
      <c r="DT46" s="141"/>
      <c r="DU46" s="141"/>
      <c r="DV46" s="141" t="str">
        <f>IF(F46="","",F46)</f>
        <v>本工事の</v>
      </c>
      <c r="DW46" s="141"/>
      <c r="DX46" s="141"/>
    </row>
    <row r="47" spans="1:128" ht="15" customHeight="1">
      <c r="A47" s="3"/>
      <c r="B47" s="4"/>
      <c r="C47" s="141"/>
      <c r="D47" s="141"/>
      <c r="E47" s="141"/>
      <c r="F47" s="141"/>
      <c r="G47" s="141"/>
      <c r="H47" s="141"/>
      <c r="I47" s="111"/>
      <c r="J47" s="111"/>
      <c r="K47" s="141"/>
      <c r="L47" s="141"/>
      <c r="M47" s="141"/>
      <c r="N47" s="141"/>
      <c r="O47" s="141"/>
      <c r="P47" s="141"/>
      <c r="Q47" s="113"/>
      <c r="R47" s="113"/>
      <c r="S47" s="141"/>
      <c r="T47" s="141"/>
      <c r="U47" s="141"/>
      <c r="V47" s="141"/>
      <c r="W47" s="141"/>
      <c r="X47" s="141"/>
      <c r="Y47" s="111"/>
      <c r="Z47" s="111"/>
      <c r="AA47" s="141"/>
      <c r="AB47" s="141"/>
      <c r="AC47" s="141"/>
      <c r="AD47" s="141"/>
      <c r="AE47" s="141"/>
      <c r="AF47" s="141"/>
      <c r="AG47" s="113"/>
      <c r="AH47" s="113"/>
      <c r="AI47" s="141"/>
      <c r="AJ47" s="141"/>
      <c r="AK47" s="141"/>
      <c r="AL47" s="141"/>
      <c r="AM47" s="141"/>
      <c r="AN47" s="141"/>
      <c r="AO47" s="111"/>
      <c r="AP47" s="111"/>
      <c r="AQ47" s="142"/>
      <c r="AR47" s="142"/>
      <c r="AS47" s="142"/>
      <c r="AT47" s="141"/>
      <c r="AU47" s="141"/>
      <c r="AV47" s="141"/>
      <c r="AW47" s="113"/>
      <c r="AX47" s="113"/>
      <c r="AY47" s="141"/>
      <c r="AZ47" s="141"/>
      <c r="BA47" s="141"/>
      <c r="BB47" s="141"/>
      <c r="BC47" s="141"/>
      <c r="BD47" s="141"/>
      <c r="BE47" s="111"/>
      <c r="BF47" s="111"/>
      <c r="BG47" s="141"/>
      <c r="BH47" s="141"/>
      <c r="BI47" s="141"/>
      <c r="BJ47" s="141"/>
      <c r="BK47" s="141"/>
      <c r="BL47" s="141"/>
      <c r="BM47" s="113"/>
      <c r="BN47" s="113"/>
      <c r="BO47" s="141"/>
      <c r="BP47" s="141"/>
      <c r="BQ47" s="141"/>
      <c r="BR47" s="141"/>
      <c r="BS47" s="141"/>
      <c r="BT47" s="141"/>
      <c r="BU47" s="111"/>
      <c r="BV47" s="111"/>
      <c r="BW47" s="141"/>
      <c r="BX47" s="141"/>
      <c r="BY47" s="141"/>
      <c r="BZ47" s="141"/>
      <c r="CA47" s="141"/>
      <c r="CB47" s="141"/>
      <c r="CC47" s="113"/>
      <c r="CD47" s="113"/>
      <c r="CE47" s="141"/>
      <c r="CF47" s="141"/>
      <c r="CG47" s="141"/>
      <c r="CH47" s="141"/>
      <c r="CI47" s="141"/>
      <c r="CJ47" s="141"/>
      <c r="CK47" s="111"/>
      <c r="CL47" s="111"/>
      <c r="CM47" s="141"/>
      <c r="CN47" s="141"/>
      <c r="CO47" s="141"/>
      <c r="CP47" s="141"/>
      <c r="CQ47" s="141"/>
      <c r="CR47" s="141"/>
      <c r="CS47" s="113"/>
      <c r="CT47" s="113"/>
      <c r="CU47" s="141"/>
      <c r="CV47" s="141"/>
      <c r="CW47" s="141"/>
      <c r="CX47" s="141"/>
      <c r="CY47" s="141"/>
      <c r="CZ47" s="141"/>
      <c r="DA47" s="111"/>
      <c r="DB47" s="111"/>
      <c r="DC47" s="141"/>
      <c r="DD47" s="141"/>
      <c r="DE47" s="141"/>
      <c r="DF47" s="141"/>
      <c r="DG47" s="141"/>
      <c r="DH47" s="141"/>
      <c r="DI47" s="113"/>
      <c r="DJ47" s="113"/>
      <c r="DK47" s="141"/>
      <c r="DL47" s="141"/>
      <c r="DM47" s="141"/>
      <c r="DN47" s="141"/>
      <c r="DO47" s="141"/>
      <c r="DP47" s="141"/>
      <c r="DQ47" s="111"/>
      <c r="DR47" s="111"/>
      <c r="DS47" s="141"/>
      <c r="DT47" s="141"/>
      <c r="DU47" s="141"/>
      <c r="DV47" s="141"/>
      <c r="DW47" s="141"/>
      <c r="DX47" s="141"/>
    </row>
    <row r="48" spans="1:128" ht="15" customHeight="1">
      <c r="A48" s="3"/>
      <c r="B48" s="4"/>
      <c r="C48" s="141"/>
      <c r="D48" s="141"/>
      <c r="E48" s="141"/>
      <c r="F48" s="141"/>
      <c r="G48" s="141"/>
      <c r="H48" s="141"/>
      <c r="I48" s="111"/>
      <c r="J48" s="111"/>
      <c r="K48" s="141"/>
      <c r="L48" s="141"/>
      <c r="M48" s="141"/>
      <c r="N48" s="141"/>
      <c r="O48" s="141"/>
      <c r="P48" s="141"/>
      <c r="Q48" s="113"/>
      <c r="R48" s="113"/>
      <c r="S48" s="141"/>
      <c r="T48" s="141"/>
      <c r="U48" s="141"/>
      <c r="V48" s="141"/>
      <c r="W48" s="141"/>
      <c r="X48" s="141"/>
      <c r="Y48" s="111"/>
      <c r="Z48" s="111"/>
      <c r="AA48" s="141"/>
      <c r="AB48" s="141"/>
      <c r="AC48" s="141"/>
      <c r="AD48" s="141"/>
      <c r="AE48" s="141"/>
      <c r="AF48" s="141"/>
      <c r="AG48" s="113"/>
      <c r="AH48" s="113"/>
      <c r="AI48" s="141"/>
      <c r="AJ48" s="141"/>
      <c r="AK48" s="141"/>
      <c r="AL48" s="141"/>
      <c r="AM48" s="141"/>
      <c r="AN48" s="141"/>
      <c r="AO48" s="111"/>
      <c r="AP48" s="111"/>
      <c r="AQ48" s="142"/>
      <c r="AR48" s="142"/>
      <c r="AS48" s="142"/>
      <c r="AT48" s="141"/>
      <c r="AU48" s="141"/>
      <c r="AV48" s="141"/>
      <c r="AW48" s="113"/>
      <c r="AX48" s="113"/>
      <c r="AY48" s="141"/>
      <c r="AZ48" s="141"/>
      <c r="BA48" s="141"/>
      <c r="BB48" s="141"/>
      <c r="BC48" s="141"/>
      <c r="BD48" s="141"/>
      <c r="BE48" s="111"/>
      <c r="BF48" s="111"/>
      <c r="BG48" s="141"/>
      <c r="BH48" s="141"/>
      <c r="BI48" s="141"/>
      <c r="BJ48" s="141"/>
      <c r="BK48" s="141"/>
      <c r="BL48" s="141"/>
      <c r="BM48" s="113"/>
      <c r="BN48" s="113"/>
      <c r="BO48" s="141"/>
      <c r="BP48" s="141"/>
      <c r="BQ48" s="141"/>
      <c r="BR48" s="141"/>
      <c r="BS48" s="141"/>
      <c r="BT48" s="141"/>
      <c r="BU48" s="111"/>
      <c r="BV48" s="111"/>
      <c r="BW48" s="141"/>
      <c r="BX48" s="141"/>
      <c r="BY48" s="141"/>
      <c r="BZ48" s="141"/>
      <c r="CA48" s="141"/>
      <c r="CB48" s="141"/>
      <c r="CC48" s="113"/>
      <c r="CD48" s="113"/>
      <c r="CE48" s="141"/>
      <c r="CF48" s="141"/>
      <c r="CG48" s="141"/>
      <c r="CH48" s="141"/>
      <c r="CI48" s="141"/>
      <c r="CJ48" s="141"/>
      <c r="CK48" s="111"/>
      <c r="CL48" s="111"/>
      <c r="CM48" s="141"/>
      <c r="CN48" s="141"/>
      <c r="CO48" s="141"/>
      <c r="CP48" s="141"/>
      <c r="CQ48" s="141"/>
      <c r="CR48" s="141"/>
      <c r="CS48" s="113"/>
      <c r="CT48" s="113"/>
      <c r="CU48" s="141"/>
      <c r="CV48" s="141"/>
      <c r="CW48" s="141"/>
      <c r="CX48" s="141"/>
      <c r="CY48" s="141"/>
      <c r="CZ48" s="141"/>
      <c r="DA48" s="111"/>
      <c r="DB48" s="111"/>
      <c r="DC48" s="141"/>
      <c r="DD48" s="141"/>
      <c r="DE48" s="141"/>
      <c r="DF48" s="141"/>
      <c r="DG48" s="141"/>
      <c r="DH48" s="141"/>
      <c r="DI48" s="113"/>
      <c r="DJ48" s="113"/>
      <c r="DK48" s="141"/>
      <c r="DL48" s="141"/>
      <c r="DM48" s="141"/>
      <c r="DN48" s="141"/>
      <c r="DO48" s="141"/>
      <c r="DP48" s="141"/>
      <c r="DQ48" s="111"/>
      <c r="DR48" s="111"/>
      <c r="DS48" s="141"/>
      <c r="DT48" s="141"/>
      <c r="DU48" s="141"/>
      <c r="DV48" s="141"/>
      <c r="DW48" s="141"/>
      <c r="DX48" s="141"/>
    </row>
    <row r="49" spans="1:128" ht="15" customHeight="1">
      <c r="A49" s="3"/>
      <c r="B49" s="4"/>
      <c r="C49" s="141"/>
      <c r="D49" s="141"/>
      <c r="E49" s="141"/>
      <c r="F49" s="141"/>
      <c r="G49" s="141"/>
      <c r="H49" s="141"/>
      <c r="I49" s="111"/>
      <c r="J49" s="111"/>
      <c r="K49" s="141"/>
      <c r="L49" s="141"/>
      <c r="M49" s="141"/>
      <c r="N49" s="141"/>
      <c r="O49" s="141"/>
      <c r="P49" s="141"/>
      <c r="Q49" s="113"/>
      <c r="R49" s="113"/>
      <c r="S49" s="141"/>
      <c r="T49" s="141"/>
      <c r="U49" s="141"/>
      <c r="V49" s="141"/>
      <c r="W49" s="141"/>
      <c r="X49" s="141"/>
      <c r="Y49" s="111"/>
      <c r="Z49" s="111"/>
      <c r="AA49" s="141"/>
      <c r="AB49" s="141"/>
      <c r="AC49" s="141"/>
      <c r="AD49" s="141"/>
      <c r="AE49" s="141"/>
      <c r="AF49" s="141"/>
      <c r="AG49" s="113"/>
      <c r="AH49" s="113"/>
      <c r="AI49" s="141"/>
      <c r="AJ49" s="141"/>
      <c r="AK49" s="141"/>
      <c r="AL49" s="141"/>
      <c r="AM49" s="141"/>
      <c r="AN49" s="141"/>
      <c r="AO49" s="111"/>
      <c r="AP49" s="111"/>
      <c r="AQ49" s="142"/>
      <c r="AR49" s="142"/>
      <c r="AS49" s="142"/>
      <c r="AT49" s="141"/>
      <c r="AU49" s="141"/>
      <c r="AV49" s="141"/>
      <c r="AW49" s="113"/>
      <c r="AX49" s="113"/>
      <c r="AY49" s="141"/>
      <c r="AZ49" s="141"/>
      <c r="BA49" s="141"/>
      <c r="BB49" s="141"/>
      <c r="BC49" s="141"/>
      <c r="BD49" s="141"/>
      <c r="BE49" s="111"/>
      <c r="BF49" s="111"/>
      <c r="BG49" s="141"/>
      <c r="BH49" s="141"/>
      <c r="BI49" s="141"/>
      <c r="BJ49" s="141"/>
      <c r="BK49" s="141"/>
      <c r="BL49" s="141"/>
      <c r="BM49" s="113"/>
      <c r="BN49" s="113"/>
      <c r="BO49" s="141"/>
      <c r="BP49" s="141"/>
      <c r="BQ49" s="141"/>
      <c r="BR49" s="141"/>
      <c r="BS49" s="141"/>
      <c r="BT49" s="141"/>
      <c r="BU49" s="111"/>
      <c r="BV49" s="111"/>
      <c r="BW49" s="141"/>
      <c r="BX49" s="141"/>
      <c r="BY49" s="141"/>
      <c r="BZ49" s="141"/>
      <c r="CA49" s="141"/>
      <c r="CB49" s="141"/>
      <c r="CC49" s="113"/>
      <c r="CD49" s="113"/>
      <c r="CE49" s="141"/>
      <c r="CF49" s="141"/>
      <c r="CG49" s="141"/>
      <c r="CH49" s="141"/>
      <c r="CI49" s="141"/>
      <c r="CJ49" s="141"/>
      <c r="CK49" s="111"/>
      <c r="CL49" s="111"/>
      <c r="CM49" s="141"/>
      <c r="CN49" s="141"/>
      <c r="CO49" s="141"/>
      <c r="CP49" s="141"/>
      <c r="CQ49" s="141"/>
      <c r="CR49" s="141"/>
      <c r="CS49" s="113"/>
      <c r="CT49" s="113"/>
      <c r="CU49" s="141"/>
      <c r="CV49" s="141"/>
      <c r="CW49" s="141"/>
      <c r="CX49" s="141"/>
      <c r="CY49" s="141"/>
      <c r="CZ49" s="141"/>
      <c r="DA49" s="111"/>
      <c r="DB49" s="111"/>
      <c r="DC49" s="141"/>
      <c r="DD49" s="141"/>
      <c r="DE49" s="141"/>
      <c r="DF49" s="141"/>
      <c r="DG49" s="141"/>
      <c r="DH49" s="141"/>
      <c r="DI49" s="113"/>
      <c r="DJ49" s="113"/>
      <c r="DK49" s="141"/>
      <c r="DL49" s="141"/>
      <c r="DM49" s="141"/>
      <c r="DN49" s="141"/>
      <c r="DO49" s="141"/>
      <c r="DP49" s="141"/>
      <c r="DQ49" s="111"/>
      <c r="DR49" s="111"/>
      <c r="DS49" s="141"/>
      <c r="DT49" s="141"/>
      <c r="DU49" s="141"/>
      <c r="DV49" s="141"/>
      <c r="DW49" s="141"/>
      <c r="DX49" s="141"/>
    </row>
    <row r="50" spans="1:128" ht="15" customHeight="1">
      <c r="A50" s="3"/>
      <c r="B50" s="4"/>
      <c r="C50" s="141"/>
      <c r="D50" s="141"/>
      <c r="E50" s="141"/>
      <c r="F50" s="141"/>
      <c r="G50" s="141"/>
      <c r="H50" s="141"/>
      <c r="I50" s="111"/>
      <c r="J50" s="111"/>
      <c r="K50" s="141"/>
      <c r="L50" s="141"/>
      <c r="M50" s="141"/>
      <c r="N50" s="141"/>
      <c r="O50" s="141"/>
      <c r="P50" s="141"/>
      <c r="Q50" s="113"/>
      <c r="R50" s="113"/>
      <c r="S50" s="141"/>
      <c r="T50" s="141"/>
      <c r="U50" s="141"/>
      <c r="V50" s="141"/>
      <c r="W50" s="141"/>
      <c r="X50" s="141"/>
      <c r="Y50" s="111"/>
      <c r="Z50" s="111"/>
      <c r="AA50" s="141"/>
      <c r="AB50" s="141"/>
      <c r="AC50" s="141"/>
      <c r="AD50" s="141"/>
      <c r="AE50" s="141"/>
      <c r="AF50" s="141"/>
      <c r="AG50" s="113"/>
      <c r="AH50" s="113"/>
      <c r="AI50" s="141"/>
      <c r="AJ50" s="141"/>
      <c r="AK50" s="141"/>
      <c r="AL50" s="141"/>
      <c r="AM50" s="141"/>
      <c r="AN50" s="141"/>
      <c r="AO50" s="111"/>
      <c r="AP50" s="111"/>
      <c r="AQ50" s="142"/>
      <c r="AR50" s="142"/>
      <c r="AS50" s="142"/>
      <c r="AT50" s="141"/>
      <c r="AU50" s="141"/>
      <c r="AV50" s="141"/>
      <c r="AW50" s="113"/>
      <c r="AX50" s="113"/>
      <c r="AY50" s="141"/>
      <c r="AZ50" s="141"/>
      <c r="BA50" s="141"/>
      <c r="BB50" s="141"/>
      <c r="BC50" s="141"/>
      <c r="BD50" s="141"/>
      <c r="BE50" s="111"/>
      <c r="BF50" s="111"/>
      <c r="BG50" s="141"/>
      <c r="BH50" s="141"/>
      <c r="BI50" s="141"/>
      <c r="BJ50" s="141"/>
      <c r="BK50" s="141"/>
      <c r="BL50" s="141"/>
      <c r="BM50" s="113"/>
      <c r="BN50" s="113"/>
      <c r="BO50" s="141"/>
      <c r="BP50" s="141"/>
      <c r="BQ50" s="141"/>
      <c r="BR50" s="141"/>
      <c r="BS50" s="141"/>
      <c r="BT50" s="141"/>
      <c r="BU50" s="111"/>
      <c r="BV50" s="111"/>
      <c r="BW50" s="141"/>
      <c r="BX50" s="141"/>
      <c r="BY50" s="141"/>
      <c r="BZ50" s="141"/>
      <c r="CA50" s="141"/>
      <c r="CB50" s="141"/>
      <c r="CC50" s="113"/>
      <c r="CD50" s="113"/>
      <c r="CE50" s="141"/>
      <c r="CF50" s="141"/>
      <c r="CG50" s="141"/>
      <c r="CH50" s="141"/>
      <c r="CI50" s="141"/>
      <c r="CJ50" s="141"/>
      <c r="CK50" s="111"/>
      <c r="CL50" s="111"/>
      <c r="CM50" s="141"/>
      <c r="CN50" s="141"/>
      <c r="CO50" s="141"/>
      <c r="CP50" s="141"/>
      <c r="CQ50" s="141"/>
      <c r="CR50" s="141"/>
      <c r="CS50" s="113"/>
      <c r="CT50" s="113"/>
      <c r="CU50" s="141"/>
      <c r="CV50" s="141"/>
      <c r="CW50" s="141"/>
      <c r="CX50" s="141"/>
      <c r="CY50" s="141"/>
      <c r="CZ50" s="141"/>
      <c r="DA50" s="111"/>
      <c r="DB50" s="111"/>
      <c r="DC50" s="141"/>
      <c r="DD50" s="141"/>
      <c r="DE50" s="141"/>
      <c r="DF50" s="141"/>
      <c r="DG50" s="141"/>
      <c r="DH50" s="141"/>
      <c r="DI50" s="113"/>
      <c r="DJ50" s="113"/>
      <c r="DK50" s="141"/>
      <c r="DL50" s="141"/>
      <c r="DM50" s="141"/>
      <c r="DN50" s="141"/>
      <c r="DO50" s="141"/>
      <c r="DP50" s="141"/>
      <c r="DQ50" s="111"/>
      <c r="DR50" s="111"/>
      <c r="DS50" s="141"/>
      <c r="DT50" s="141"/>
      <c r="DU50" s="141"/>
      <c r="DV50" s="141"/>
      <c r="DW50" s="141"/>
      <c r="DX50" s="141"/>
    </row>
    <row r="51" spans="1:128" ht="5.25" customHeight="1">
      <c r="A51" s="3"/>
      <c r="B51" s="4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</row>
    <row r="52" spans="1:128" ht="3" customHeight="1">
      <c r="A52" s="3"/>
      <c r="B52" s="4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</row>
    <row r="53" spans="1:128" ht="5.25" customHeight="1">
      <c r="A53" s="3"/>
      <c r="B53" s="4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</row>
    <row r="54" spans="1:128" ht="15" customHeight="1">
      <c r="A54" s="3"/>
      <c r="B54" s="4"/>
      <c r="C54" s="141" t="str">
        <f>IF(C46="","",C46)</f>
        <v>概要書</v>
      </c>
      <c r="D54" s="141"/>
      <c r="E54" s="141"/>
      <c r="F54" s="141" t="str">
        <f>IF(F46="","",F46)</f>
        <v>本工事の</v>
      </c>
      <c r="G54" s="141"/>
      <c r="H54" s="141"/>
      <c r="I54" s="111"/>
      <c r="J54" s="111"/>
      <c r="K54" s="141" t="str">
        <f>IF(C54="","",C54)</f>
        <v>概要書</v>
      </c>
      <c r="L54" s="141"/>
      <c r="M54" s="141"/>
      <c r="N54" s="141" t="str">
        <f>IF(F54="","",F54)</f>
        <v>本工事の</v>
      </c>
      <c r="O54" s="141"/>
      <c r="P54" s="141"/>
      <c r="Q54" s="113"/>
      <c r="R54" s="113"/>
      <c r="S54" s="141" t="str">
        <f>IF(C54="","",C54)</f>
        <v>概要書</v>
      </c>
      <c r="T54" s="141"/>
      <c r="U54" s="141"/>
      <c r="V54" s="141" t="str">
        <f>IF(F54="","",F54)</f>
        <v>本工事の</v>
      </c>
      <c r="W54" s="141"/>
      <c r="X54" s="141"/>
      <c r="Y54" s="111"/>
      <c r="Z54" s="111"/>
      <c r="AA54" s="141" t="str">
        <f>IF(C54="","",C54)</f>
        <v>概要書</v>
      </c>
      <c r="AB54" s="141"/>
      <c r="AC54" s="141"/>
      <c r="AD54" s="141" t="str">
        <f>IF(F54="","",F54)</f>
        <v>本工事の</v>
      </c>
      <c r="AE54" s="141"/>
      <c r="AF54" s="141"/>
      <c r="AG54" s="113"/>
      <c r="AH54" s="113"/>
      <c r="AI54" s="141" t="str">
        <f>IF(C54="","",C54)</f>
        <v>概要書</v>
      </c>
      <c r="AJ54" s="141"/>
      <c r="AK54" s="141"/>
      <c r="AL54" s="141" t="str">
        <f>IF(F54="","",F54)</f>
        <v>本工事の</v>
      </c>
      <c r="AM54" s="141"/>
      <c r="AN54" s="141"/>
      <c r="AO54" s="111"/>
      <c r="AP54" s="111"/>
      <c r="AQ54" s="141" t="str">
        <f>IF(C54="","",C54)</f>
        <v>概要書</v>
      </c>
      <c r="AR54" s="141"/>
      <c r="AS54" s="141"/>
      <c r="AT54" s="141" t="str">
        <f>IF(F54="","",F54)</f>
        <v>本工事の</v>
      </c>
      <c r="AU54" s="141"/>
      <c r="AV54" s="141"/>
      <c r="AW54" s="113"/>
      <c r="AX54" s="113"/>
      <c r="AY54" s="141" t="str">
        <f>IF(C54="","",C54)</f>
        <v>概要書</v>
      </c>
      <c r="AZ54" s="141"/>
      <c r="BA54" s="141"/>
      <c r="BB54" s="141" t="str">
        <f>IF(F54="","",F54)</f>
        <v>本工事の</v>
      </c>
      <c r="BC54" s="141"/>
      <c r="BD54" s="141"/>
      <c r="BE54" s="111"/>
      <c r="BF54" s="111"/>
      <c r="BG54" s="141" t="str">
        <f>IF(C54="","",C54)</f>
        <v>概要書</v>
      </c>
      <c r="BH54" s="141"/>
      <c r="BI54" s="141"/>
      <c r="BJ54" s="141" t="str">
        <f>IF(F54="","",F54)</f>
        <v>本工事の</v>
      </c>
      <c r="BK54" s="141"/>
      <c r="BL54" s="141"/>
      <c r="BM54" s="113"/>
      <c r="BN54" s="113"/>
      <c r="BO54" s="141" t="str">
        <f>IF(C54="","",C54)</f>
        <v>概要書</v>
      </c>
      <c r="BP54" s="141"/>
      <c r="BQ54" s="141"/>
      <c r="BR54" s="141" t="str">
        <f>IF(F54="","",F54)</f>
        <v>本工事の</v>
      </c>
      <c r="BS54" s="141"/>
      <c r="BT54" s="141"/>
      <c r="BU54" s="111"/>
      <c r="BV54" s="111"/>
      <c r="BW54" s="141" t="str">
        <f>IF(C54="","",C54)</f>
        <v>概要書</v>
      </c>
      <c r="BX54" s="141"/>
      <c r="BY54" s="141"/>
      <c r="BZ54" s="141" t="str">
        <f>IF(F54="","",F54)</f>
        <v>本工事の</v>
      </c>
      <c r="CA54" s="141"/>
      <c r="CB54" s="141"/>
      <c r="CC54" s="113"/>
      <c r="CD54" s="113"/>
      <c r="CE54" s="141" t="str">
        <f>IF(C54="","",C54)</f>
        <v>概要書</v>
      </c>
      <c r="CF54" s="141"/>
      <c r="CG54" s="141"/>
      <c r="CH54" s="141" t="str">
        <f>IF(F54="","",F54)</f>
        <v>本工事の</v>
      </c>
      <c r="CI54" s="141"/>
      <c r="CJ54" s="141"/>
      <c r="CK54" s="111"/>
      <c r="CL54" s="111"/>
      <c r="CM54" s="141" t="str">
        <f>IF(C54="","",C54)</f>
        <v>概要書</v>
      </c>
      <c r="CN54" s="141"/>
      <c r="CO54" s="141"/>
      <c r="CP54" s="141" t="str">
        <f>IF(F54="","",F54)</f>
        <v>本工事の</v>
      </c>
      <c r="CQ54" s="141"/>
      <c r="CR54" s="141"/>
      <c r="CS54" s="113"/>
      <c r="CT54" s="113"/>
      <c r="CU54" s="141" t="str">
        <f>IF(C54="","",C54)</f>
        <v>概要書</v>
      </c>
      <c r="CV54" s="141"/>
      <c r="CW54" s="141"/>
      <c r="CX54" s="141" t="str">
        <f>IF(F54="","",F54)</f>
        <v>本工事の</v>
      </c>
      <c r="CY54" s="141"/>
      <c r="CZ54" s="141"/>
      <c r="DA54" s="111"/>
      <c r="DB54" s="111"/>
      <c r="DC54" s="141" t="str">
        <f>IF(C54="","",C54)</f>
        <v>概要書</v>
      </c>
      <c r="DD54" s="141"/>
      <c r="DE54" s="141"/>
      <c r="DF54" s="141" t="str">
        <f>IF(F54="","",F54)</f>
        <v>本工事の</v>
      </c>
      <c r="DG54" s="141"/>
      <c r="DH54" s="141"/>
      <c r="DI54" s="113"/>
      <c r="DJ54" s="113"/>
      <c r="DK54" s="141" t="str">
        <f>IF(C54="","",C54)</f>
        <v>概要書</v>
      </c>
      <c r="DL54" s="141"/>
      <c r="DM54" s="141"/>
      <c r="DN54" s="141" t="str">
        <f>IF(F54="","",F54)</f>
        <v>本工事の</v>
      </c>
      <c r="DO54" s="141"/>
      <c r="DP54" s="141"/>
      <c r="DQ54" s="111"/>
      <c r="DR54" s="111"/>
      <c r="DS54" s="141" t="str">
        <f>IF(C54="","",C54)</f>
        <v>概要書</v>
      </c>
      <c r="DT54" s="141"/>
      <c r="DU54" s="141"/>
      <c r="DV54" s="141" t="str">
        <f>IF(F54="","",F54)</f>
        <v>本工事の</v>
      </c>
      <c r="DW54" s="141"/>
      <c r="DX54" s="141"/>
    </row>
    <row r="55" spans="1:128" ht="15" customHeight="1">
      <c r="A55" s="3"/>
      <c r="B55" s="4"/>
      <c r="C55" s="141"/>
      <c r="D55" s="141"/>
      <c r="E55" s="141"/>
      <c r="F55" s="141"/>
      <c r="G55" s="141"/>
      <c r="H55" s="141"/>
      <c r="I55" s="111"/>
      <c r="J55" s="111"/>
      <c r="K55" s="141"/>
      <c r="L55" s="141"/>
      <c r="M55" s="141"/>
      <c r="N55" s="141"/>
      <c r="O55" s="141"/>
      <c r="P55" s="141"/>
      <c r="Q55" s="113"/>
      <c r="R55" s="113"/>
      <c r="S55" s="141"/>
      <c r="T55" s="141"/>
      <c r="U55" s="141"/>
      <c r="V55" s="141"/>
      <c r="W55" s="141"/>
      <c r="X55" s="141"/>
      <c r="Y55" s="111"/>
      <c r="Z55" s="111"/>
      <c r="AA55" s="141"/>
      <c r="AB55" s="141"/>
      <c r="AC55" s="141"/>
      <c r="AD55" s="141"/>
      <c r="AE55" s="141"/>
      <c r="AF55" s="141"/>
      <c r="AG55" s="113"/>
      <c r="AH55" s="113"/>
      <c r="AI55" s="141"/>
      <c r="AJ55" s="141"/>
      <c r="AK55" s="141"/>
      <c r="AL55" s="141"/>
      <c r="AM55" s="141"/>
      <c r="AN55" s="141"/>
      <c r="AO55" s="111"/>
      <c r="AP55" s="111"/>
      <c r="AQ55" s="141"/>
      <c r="AR55" s="141"/>
      <c r="AS55" s="141"/>
      <c r="AT55" s="141"/>
      <c r="AU55" s="141"/>
      <c r="AV55" s="141"/>
      <c r="AW55" s="113"/>
      <c r="AX55" s="113"/>
      <c r="AY55" s="141"/>
      <c r="AZ55" s="141"/>
      <c r="BA55" s="141"/>
      <c r="BB55" s="141"/>
      <c r="BC55" s="141"/>
      <c r="BD55" s="141"/>
      <c r="BE55" s="111"/>
      <c r="BF55" s="111"/>
      <c r="BG55" s="141"/>
      <c r="BH55" s="141"/>
      <c r="BI55" s="141"/>
      <c r="BJ55" s="141"/>
      <c r="BK55" s="141"/>
      <c r="BL55" s="141"/>
      <c r="BM55" s="113"/>
      <c r="BN55" s="113"/>
      <c r="BO55" s="141"/>
      <c r="BP55" s="141"/>
      <c r="BQ55" s="141"/>
      <c r="BR55" s="141"/>
      <c r="BS55" s="141"/>
      <c r="BT55" s="141"/>
      <c r="BU55" s="111"/>
      <c r="BV55" s="111"/>
      <c r="BW55" s="141"/>
      <c r="BX55" s="141"/>
      <c r="BY55" s="141"/>
      <c r="BZ55" s="141"/>
      <c r="CA55" s="141"/>
      <c r="CB55" s="141"/>
      <c r="CC55" s="113"/>
      <c r="CD55" s="113"/>
      <c r="CE55" s="141"/>
      <c r="CF55" s="141"/>
      <c r="CG55" s="141"/>
      <c r="CH55" s="141"/>
      <c r="CI55" s="141"/>
      <c r="CJ55" s="141"/>
      <c r="CK55" s="111"/>
      <c r="CL55" s="111"/>
      <c r="CM55" s="141"/>
      <c r="CN55" s="141"/>
      <c r="CO55" s="141"/>
      <c r="CP55" s="141"/>
      <c r="CQ55" s="141"/>
      <c r="CR55" s="141"/>
      <c r="CS55" s="113"/>
      <c r="CT55" s="113"/>
      <c r="CU55" s="141"/>
      <c r="CV55" s="141"/>
      <c r="CW55" s="141"/>
      <c r="CX55" s="141"/>
      <c r="CY55" s="141"/>
      <c r="CZ55" s="141"/>
      <c r="DA55" s="111"/>
      <c r="DB55" s="111"/>
      <c r="DC55" s="141"/>
      <c r="DD55" s="141"/>
      <c r="DE55" s="141"/>
      <c r="DF55" s="141"/>
      <c r="DG55" s="141"/>
      <c r="DH55" s="141"/>
      <c r="DI55" s="113"/>
      <c r="DJ55" s="113"/>
      <c r="DK55" s="141"/>
      <c r="DL55" s="141"/>
      <c r="DM55" s="141"/>
      <c r="DN55" s="141"/>
      <c r="DO55" s="141"/>
      <c r="DP55" s="141"/>
      <c r="DQ55" s="111"/>
      <c r="DR55" s="111"/>
      <c r="DS55" s="141"/>
      <c r="DT55" s="141"/>
      <c r="DU55" s="141"/>
      <c r="DV55" s="141"/>
      <c r="DW55" s="141"/>
      <c r="DX55" s="141"/>
    </row>
    <row r="56" spans="1:128" ht="15" customHeight="1">
      <c r="A56" s="3"/>
      <c r="B56" s="4"/>
      <c r="C56" s="141"/>
      <c r="D56" s="141"/>
      <c r="E56" s="141"/>
      <c r="F56" s="141"/>
      <c r="G56" s="141"/>
      <c r="H56" s="141"/>
      <c r="I56" s="111"/>
      <c r="J56" s="111"/>
      <c r="K56" s="141"/>
      <c r="L56" s="141"/>
      <c r="M56" s="141"/>
      <c r="N56" s="141"/>
      <c r="O56" s="141"/>
      <c r="P56" s="141"/>
      <c r="Q56" s="113"/>
      <c r="R56" s="113"/>
      <c r="S56" s="141"/>
      <c r="T56" s="141"/>
      <c r="U56" s="141"/>
      <c r="V56" s="141"/>
      <c r="W56" s="141"/>
      <c r="X56" s="141"/>
      <c r="Y56" s="111"/>
      <c r="Z56" s="111"/>
      <c r="AA56" s="141"/>
      <c r="AB56" s="141"/>
      <c r="AC56" s="141"/>
      <c r="AD56" s="141"/>
      <c r="AE56" s="141"/>
      <c r="AF56" s="141"/>
      <c r="AG56" s="113"/>
      <c r="AH56" s="113"/>
      <c r="AI56" s="141"/>
      <c r="AJ56" s="141"/>
      <c r="AK56" s="141"/>
      <c r="AL56" s="141"/>
      <c r="AM56" s="141"/>
      <c r="AN56" s="141"/>
      <c r="AO56" s="111"/>
      <c r="AP56" s="111"/>
      <c r="AQ56" s="141"/>
      <c r="AR56" s="141"/>
      <c r="AS56" s="141"/>
      <c r="AT56" s="141"/>
      <c r="AU56" s="141"/>
      <c r="AV56" s="141"/>
      <c r="AW56" s="113"/>
      <c r="AX56" s="113"/>
      <c r="AY56" s="141"/>
      <c r="AZ56" s="141"/>
      <c r="BA56" s="141"/>
      <c r="BB56" s="141"/>
      <c r="BC56" s="141"/>
      <c r="BD56" s="141"/>
      <c r="BE56" s="111"/>
      <c r="BF56" s="111"/>
      <c r="BG56" s="141"/>
      <c r="BH56" s="141"/>
      <c r="BI56" s="141"/>
      <c r="BJ56" s="141"/>
      <c r="BK56" s="141"/>
      <c r="BL56" s="141"/>
      <c r="BM56" s="113"/>
      <c r="BN56" s="113"/>
      <c r="BO56" s="141"/>
      <c r="BP56" s="141"/>
      <c r="BQ56" s="141"/>
      <c r="BR56" s="141"/>
      <c r="BS56" s="141"/>
      <c r="BT56" s="141"/>
      <c r="BU56" s="111"/>
      <c r="BV56" s="111"/>
      <c r="BW56" s="141"/>
      <c r="BX56" s="141"/>
      <c r="BY56" s="141"/>
      <c r="BZ56" s="141"/>
      <c r="CA56" s="141"/>
      <c r="CB56" s="141"/>
      <c r="CC56" s="113"/>
      <c r="CD56" s="113"/>
      <c r="CE56" s="141"/>
      <c r="CF56" s="141"/>
      <c r="CG56" s="141"/>
      <c r="CH56" s="141"/>
      <c r="CI56" s="141"/>
      <c r="CJ56" s="141"/>
      <c r="CK56" s="111"/>
      <c r="CL56" s="111"/>
      <c r="CM56" s="141"/>
      <c r="CN56" s="141"/>
      <c r="CO56" s="141"/>
      <c r="CP56" s="141"/>
      <c r="CQ56" s="141"/>
      <c r="CR56" s="141"/>
      <c r="CS56" s="113"/>
      <c r="CT56" s="113"/>
      <c r="CU56" s="141"/>
      <c r="CV56" s="141"/>
      <c r="CW56" s="141"/>
      <c r="CX56" s="141"/>
      <c r="CY56" s="141"/>
      <c r="CZ56" s="141"/>
      <c r="DA56" s="111"/>
      <c r="DB56" s="111"/>
      <c r="DC56" s="141"/>
      <c r="DD56" s="141"/>
      <c r="DE56" s="141"/>
      <c r="DF56" s="141"/>
      <c r="DG56" s="141"/>
      <c r="DH56" s="141"/>
      <c r="DI56" s="113"/>
      <c r="DJ56" s="113"/>
      <c r="DK56" s="141"/>
      <c r="DL56" s="141"/>
      <c r="DM56" s="141"/>
      <c r="DN56" s="141"/>
      <c r="DO56" s="141"/>
      <c r="DP56" s="141"/>
      <c r="DQ56" s="111"/>
      <c r="DR56" s="111"/>
      <c r="DS56" s="141"/>
      <c r="DT56" s="141"/>
      <c r="DU56" s="141"/>
      <c r="DV56" s="141"/>
      <c r="DW56" s="141"/>
      <c r="DX56" s="141"/>
    </row>
    <row r="57" spans="1:128" ht="15" customHeight="1">
      <c r="A57" s="3"/>
      <c r="B57" s="4"/>
      <c r="C57" s="141"/>
      <c r="D57" s="141"/>
      <c r="E57" s="141"/>
      <c r="F57" s="141"/>
      <c r="G57" s="141"/>
      <c r="H57" s="141"/>
      <c r="I57" s="111"/>
      <c r="J57" s="111"/>
      <c r="K57" s="141"/>
      <c r="L57" s="141"/>
      <c r="M57" s="141"/>
      <c r="N57" s="141"/>
      <c r="O57" s="141"/>
      <c r="P57" s="141"/>
      <c r="Q57" s="113"/>
      <c r="R57" s="113"/>
      <c r="S57" s="141"/>
      <c r="T57" s="141"/>
      <c r="U57" s="141"/>
      <c r="V57" s="141"/>
      <c r="W57" s="141"/>
      <c r="X57" s="141"/>
      <c r="Y57" s="111"/>
      <c r="Z57" s="111"/>
      <c r="AA57" s="141"/>
      <c r="AB57" s="141"/>
      <c r="AC57" s="141"/>
      <c r="AD57" s="141"/>
      <c r="AE57" s="141"/>
      <c r="AF57" s="141"/>
      <c r="AG57" s="113"/>
      <c r="AH57" s="113"/>
      <c r="AI57" s="141"/>
      <c r="AJ57" s="141"/>
      <c r="AK57" s="141"/>
      <c r="AL57" s="141"/>
      <c r="AM57" s="141"/>
      <c r="AN57" s="141"/>
      <c r="AO57" s="111"/>
      <c r="AP57" s="111"/>
      <c r="AQ57" s="141"/>
      <c r="AR57" s="141"/>
      <c r="AS57" s="141"/>
      <c r="AT57" s="141"/>
      <c r="AU57" s="141"/>
      <c r="AV57" s="141"/>
      <c r="AW57" s="113"/>
      <c r="AX57" s="113"/>
      <c r="AY57" s="141"/>
      <c r="AZ57" s="141"/>
      <c r="BA57" s="141"/>
      <c r="BB57" s="141"/>
      <c r="BC57" s="141"/>
      <c r="BD57" s="141"/>
      <c r="BE57" s="111"/>
      <c r="BF57" s="111"/>
      <c r="BG57" s="141"/>
      <c r="BH57" s="141"/>
      <c r="BI57" s="141"/>
      <c r="BJ57" s="141"/>
      <c r="BK57" s="141"/>
      <c r="BL57" s="141"/>
      <c r="BM57" s="113"/>
      <c r="BN57" s="113"/>
      <c r="BO57" s="141"/>
      <c r="BP57" s="141"/>
      <c r="BQ57" s="141"/>
      <c r="BR57" s="141"/>
      <c r="BS57" s="141"/>
      <c r="BT57" s="141"/>
      <c r="BU57" s="111"/>
      <c r="BV57" s="111"/>
      <c r="BW57" s="141"/>
      <c r="BX57" s="141"/>
      <c r="BY57" s="141"/>
      <c r="BZ57" s="141"/>
      <c r="CA57" s="141"/>
      <c r="CB57" s="141"/>
      <c r="CC57" s="113"/>
      <c r="CD57" s="113"/>
      <c r="CE57" s="141"/>
      <c r="CF57" s="141"/>
      <c r="CG57" s="141"/>
      <c r="CH57" s="141"/>
      <c r="CI57" s="141"/>
      <c r="CJ57" s="141"/>
      <c r="CK57" s="111"/>
      <c r="CL57" s="111"/>
      <c r="CM57" s="141"/>
      <c r="CN57" s="141"/>
      <c r="CO57" s="141"/>
      <c r="CP57" s="141"/>
      <c r="CQ57" s="141"/>
      <c r="CR57" s="141"/>
      <c r="CS57" s="113"/>
      <c r="CT57" s="113"/>
      <c r="CU57" s="141"/>
      <c r="CV57" s="141"/>
      <c r="CW57" s="141"/>
      <c r="CX57" s="141"/>
      <c r="CY57" s="141"/>
      <c r="CZ57" s="141"/>
      <c r="DA57" s="111"/>
      <c r="DB57" s="111"/>
      <c r="DC57" s="141"/>
      <c r="DD57" s="141"/>
      <c r="DE57" s="141"/>
      <c r="DF57" s="141"/>
      <c r="DG57" s="141"/>
      <c r="DH57" s="141"/>
      <c r="DI57" s="113"/>
      <c r="DJ57" s="113"/>
      <c r="DK57" s="141"/>
      <c r="DL57" s="141"/>
      <c r="DM57" s="141"/>
      <c r="DN57" s="141"/>
      <c r="DO57" s="141"/>
      <c r="DP57" s="141"/>
      <c r="DQ57" s="111"/>
      <c r="DR57" s="111"/>
      <c r="DS57" s="141"/>
      <c r="DT57" s="141"/>
      <c r="DU57" s="141"/>
      <c r="DV57" s="141"/>
      <c r="DW57" s="141"/>
      <c r="DX57" s="141"/>
    </row>
    <row r="58" spans="1:128" ht="15" customHeight="1">
      <c r="A58" s="3"/>
      <c r="B58" s="4"/>
      <c r="C58" s="141"/>
      <c r="D58" s="141"/>
      <c r="E58" s="141"/>
      <c r="F58" s="141"/>
      <c r="G58" s="141"/>
      <c r="H58" s="141"/>
      <c r="I58" s="111"/>
      <c r="J58" s="111"/>
      <c r="K58" s="141"/>
      <c r="L58" s="141"/>
      <c r="M58" s="141"/>
      <c r="N58" s="141"/>
      <c r="O58" s="141"/>
      <c r="P58" s="141"/>
      <c r="Q58" s="113"/>
      <c r="R58" s="113"/>
      <c r="S58" s="141"/>
      <c r="T58" s="141"/>
      <c r="U58" s="141"/>
      <c r="V58" s="141"/>
      <c r="W58" s="141"/>
      <c r="X58" s="141"/>
      <c r="Y58" s="111"/>
      <c r="Z58" s="111"/>
      <c r="AA58" s="141"/>
      <c r="AB58" s="141"/>
      <c r="AC58" s="141"/>
      <c r="AD58" s="141"/>
      <c r="AE58" s="141"/>
      <c r="AF58" s="141"/>
      <c r="AG58" s="113"/>
      <c r="AH58" s="113"/>
      <c r="AI58" s="141"/>
      <c r="AJ58" s="141"/>
      <c r="AK58" s="141"/>
      <c r="AL58" s="141"/>
      <c r="AM58" s="141"/>
      <c r="AN58" s="141"/>
      <c r="AO58" s="111"/>
      <c r="AP58" s="111"/>
      <c r="AQ58" s="141"/>
      <c r="AR58" s="141"/>
      <c r="AS58" s="141"/>
      <c r="AT58" s="141"/>
      <c r="AU58" s="141"/>
      <c r="AV58" s="141"/>
      <c r="AW58" s="113"/>
      <c r="AX58" s="113"/>
      <c r="AY58" s="141"/>
      <c r="AZ58" s="141"/>
      <c r="BA58" s="141"/>
      <c r="BB58" s="141"/>
      <c r="BC58" s="141"/>
      <c r="BD58" s="141"/>
      <c r="BE58" s="111"/>
      <c r="BF58" s="111"/>
      <c r="BG58" s="141"/>
      <c r="BH58" s="141"/>
      <c r="BI58" s="141"/>
      <c r="BJ58" s="141"/>
      <c r="BK58" s="141"/>
      <c r="BL58" s="141"/>
      <c r="BM58" s="113"/>
      <c r="BN58" s="113"/>
      <c r="BO58" s="141"/>
      <c r="BP58" s="141"/>
      <c r="BQ58" s="141"/>
      <c r="BR58" s="141"/>
      <c r="BS58" s="141"/>
      <c r="BT58" s="141"/>
      <c r="BU58" s="111"/>
      <c r="BV58" s="111"/>
      <c r="BW58" s="141"/>
      <c r="BX58" s="141"/>
      <c r="BY58" s="141"/>
      <c r="BZ58" s="141"/>
      <c r="CA58" s="141"/>
      <c r="CB58" s="141"/>
      <c r="CC58" s="113"/>
      <c r="CD58" s="113"/>
      <c r="CE58" s="141"/>
      <c r="CF58" s="141"/>
      <c r="CG58" s="141"/>
      <c r="CH58" s="141"/>
      <c r="CI58" s="141"/>
      <c r="CJ58" s="141"/>
      <c r="CK58" s="111"/>
      <c r="CL58" s="111"/>
      <c r="CM58" s="141"/>
      <c r="CN58" s="141"/>
      <c r="CO58" s="141"/>
      <c r="CP58" s="141"/>
      <c r="CQ58" s="141"/>
      <c r="CR58" s="141"/>
      <c r="CS58" s="113"/>
      <c r="CT58" s="113"/>
      <c r="CU58" s="141"/>
      <c r="CV58" s="141"/>
      <c r="CW58" s="141"/>
      <c r="CX58" s="141"/>
      <c r="CY58" s="141"/>
      <c r="CZ58" s="141"/>
      <c r="DA58" s="111"/>
      <c r="DB58" s="111"/>
      <c r="DC58" s="141"/>
      <c r="DD58" s="141"/>
      <c r="DE58" s="141"/>
      <c r="DF58" s="141"/>
      <c r="DG58" s="141"/>
      <c r="DH58" s="141"/>
      <c r="DI58" s="113"/>
      <c r="DJ58" s="113"/>
      <c r="DK58" s="141"/>
      <c r="DL58" s="141"/>
      <c r="DM58" s="141"/>
      <c r="DN58" s="141"/>
      <c r="DO58" s="141"/>
      <c r="DP58" s="141"/>
      <c r="DQ58" s="111"/>
      <c r="DR58" s="111"/>
      <c r="DS58" s="141"/>
      <c r="DT58" s="141"/>
      <c r="DU58" s="141"/>
      <c r="DV58" s="141"/>
      <c r="DW58" s="141"/>
      <c r="DX58" s="141"/>
    </row>
    <row r="59" spans="1:128" s="1" customFormat="1" ht="15" customHeight="1">
      <c r="A59" s="28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</row>
    <row r="60" spans="1:128" s="1" customFormat="1" ht="15" customHeight="1">
      <c r="A60" s="28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</row>
    <row r="61" spans="1:128" s="33" customFormat="1" ht="15" customHeight="1">
      <c r="A61" s="31"/>
      <c r="B61" s="32"/>
      <c r="C61" s="117" t="s">
        <v>54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9"/>
      <c r="Q61" s="120" t="s">
        <v>63</v>
      </c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2"/>
      <c r="AI61" s="117" t="s">
        <v>54</v>
      </c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9"/>
      <c r="AW61" s="120" t="s">
        <v>55</v>
      </c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</row>
    <row r="62" spans="1:128" s="33" customFormat="1" ht="30" customHeight="1">
      <c r="A62" s="34"/>
      <c r="B62" s="32"/>
      <c r="C62" s="117">
        <v>2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9"/>
      <c r="Q62" s="123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5"/>
      <c r="AI62" s="117">
        <v>2</v>
      </c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9"/>
      <c r="AW62" s="123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5"/>
      <c r="BO62" s="35"/>
      <c r="BP62" s="35"/>
      <c r="BQ62" s="35"/>
      <c r="BR62" s="35"/>
      <c r="BS62" s="35"/>
      <c r="BT62" s="35"/>
      <c r="BU62" s="35"/>
      <c r="BV62" s="32"/>
      <c r="BW62" s="35"/>
      <c r="BX62" s="35"/>
      <c r="BY62" s="35"/>
      <c r="BZ62" s="35"/>
      <c r="CA62" s="35"/>
      <c r="CB62" s="35"/>
      <c r="CC62" s="32"/>
      <c r="CD62" s="32"/>
      <c r="CE62" s="35"/>
      <c r="CF62" s="35"/>
      <c r="CG62" s="35"/>
      <c r="CH62" s="35"/>
      <c r="CI62" s="35"/>
      <c r="CJ62" s="35"/>
      <c r="CK62" s="35"/>
      <c r="CL62" s="32"/>
      <c r="CM62" s="35"/>
      <c r="CN62" s="35"/>
      <c r="CO62" s="35"/>
      <c r="CP62" s="35"/>
      <c r="CQ62" s="35"/>
      <c r="CR62" s="35"/>
      <c r="CS62" s="32"/>
      <c r="CT62" s="32"/>
      <c r="CU62" s="35"/>
      <c r="CV62" s="35"/>
      <c r="CW62" s="35"/>
      <c r="CX62" s="35"/>
      <c r="CY62" s="35"/>
      <c r="CZ62" s="35"/>
      <c r="DA62" s="35"/>
      <c r="DB62" s="32"/>
      <c r="DC62" s="35"/>
      <c r="DD62" s="35"/>
      <c r="DE62" s="35"/>
      <c r="DF62" s="35"/>
      <c r="DG62" s="35"/>
      <c r="DH62" s="35"/>
      <c r="DI62" s="32"/>
      <c r="DJ62" s="32"/>
      <c r="DK62" s="35"/>
      <c r="DL62" s="35"/>
      <c r="DM62" s="35"/>
      <c r="DN62" s="35"/>
      <c r="DO62" s="35"/>
      <c r="DP62" s="35"/>
      <c r="DQ62" s="35"/>
      <c r="DR62" s="32"/>
      <c r="DS62" s="35"/>
      <c r="DT62" s="35"/>
      <c r="DU62" s="35"/>
      <c r="DV62" s="35"/>
      <c r="DW62" s="35"/>
      <c r="DX62" s="35"/>
    </row>
    <row r="63" spans="1:128" s="33" customFormat="1" ht="15" customHeight="1">
      <c r="A63" s="34"/>
      <c r="B63" s="32"/>
      <c r="C63" s="35"/>
      <c r="D63" s="35"/>
      <c r="E63" s="35"/>
      <c r="F63" s="35"/>
      <c r="G63" s="35"/>
      <c r="H63" s="35"/>
      <c r="I63" s="35"/>
      <c r="J63" s="32"/>
      <c r="K63" s="35"/>
      <c r="L63" s="35"/>
      <c r="M63" s="35"/>
      <c r="N63" s="35"/>
      <c r="O63" s="35"/>
      <c r="P63" s="35"/>
      <c r="Q63" s="37">
        <v>1</v>
      </c>
      <c r="R63" s="114" t="s">
        <v>56</v>
      </c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6"/>
      <c r="AI63" s="35"/>
      <c r="AJ63" s="35"/>
      <c r="AK63" s="35"/>
      <c r="AL63" s="35"/>
      <c r="AM63" s="35"/>
      <c r="AN63" s="35"/>
      <c r="AO63" s="35"/>
      <c r="AP63" s="32"/>
      <c r="AQ63" s="35"/>
      <c r="AR63" s="35"/>
      <c r="AS63" s="35"/>
      <c r="AT63" s="35"/>
      <c r="AU63" s="35"/>
      <c r="AV63" s="35"/>
      <c r="AW63" s="37">
        <v>1</v>
      </c>
      <c r="AX63" s="114" t="s">
        <v>57</v>
      </c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6"/>
      <c r="BO63" s="35"/>
      <c r="BP63" s="35"/>
      <c r="BQ63" s="35"/>
      <c r="BR63" s="35"/>
      <c r="BS63" s="35"/>
      <c r="BT63" s="35"/>
      <c r="BU63" s="35"/>
      <c r="BV63" s="32"/>
      <c r="BW63" s="35"/>
      <c r="BX63" s="35"/>
      <c r="BY63" s="35"/>
      <c r="BZ63" s="35"/>
      <c r="CA63" s="35"/>
      <c r="CB63" s="35"/>
      <c r="CC63" s="32"/>
      <c r="CD63" s="32"/>
      <c r="CE63" s="35"/>
      <c r="CF63" s="35"/>
      <c r="CG63" s="35"/>
      <c r="CH63" s="35"/>
      <c r="CI63" s="35"/>
      <c r="CJ63" s="35"/>
      <c r="CK63" s="35"/>
      <c r="CL63" s="32"/>
      <c r="CM63" s="35"/>
      <c r="CN63" s="35"/>
      <c r="CO63" s="35"/>
      <c r="CP63" s="35"/>
      <c r="CQ63" s="35"/>
      <c r="CR63" s="35"/>
      <c r="CS63" s="32"/>
      <c r="CT63" s="32"/>
      <c r="CU63" s="35"/>
      <c r="CV63" s="35"/>
      <c r="CW63" s="35"/>
      <c r="CX63" s="35"/>
      <c r="CY63" s="35"/>
      <c r="CZ63" s="35"/>
      <c r="DA63" s="35"/>
      <c r="DB63" s="32"/>
      <c r="DC63" s="35"/>
      <c r="DD63" s="35"/>
      <c r="DE63" s="35"/>
      <c r="DF63" s="35"/>
      <c r="DG63" s="35"/>
      <c r="DH63" s="35"/>
      <c r="DI63" s="32"/>
      <c r="DJ63" s="32"/>
      <c r="DK63" s="35"/>
      <c r="DL63" s="35"/>
      <c r="DM63" s="35"/>
      <c r="DN63" s="35"/>
      <c r="DO63" s="35"/>
      <c r="DP63" s="35"/>
      <c r="DQ63" s="35"/>
      <c r="DR63" s="32"/>
      <c r="DS63" s="35"/>
      <c r="DT63" s="35"/>
      <c r="DU63" s="35"/>
      <c r="DV63" s="35"/>
      <c r="DW63" s="35"/>
      <c r="DX63" s="35"/>
    </row>
    <row r="64" spans="1:128" s="33" customFormat="1" ht="15" customHeight="1">
      <c r="A64" s="34"/>
      <c r="B64" s="32"/>
      <c r="C64" s="35"/>
      <c r="D64" s="35"/>
      <c r="E64" s="35"/>
      <c r="F64" s="35"/>
      <c r="G64" s="35"/>
      <c r="H64" s="35"/>
      <c r="I64" s="35"/>
      <c r="J64" s="32"/>
      <c r="K64" s="35"/>
      <c r="L64" s="35"/>
      <c r="M64" s="35"/>
      <c r="N64" s="35"/>
      <c r="O64" s="35"/>
      <c r="P64" s="35"/>
      <c r="Q64" s="36">
        <v>2</v>
      </c>
      <c r="R64" s="114" t="s">
        <v>59</v>
      </c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6"/>
      <c r="AI64" s="35"/>
      <c r="AJ64" s="35"/>
      <c r="AK64" s="35"/>
      <c r="AL64" s="35"/>
      <c r="AM64" s="35"/>
      <c r="AN64" s="35"/>
      <c r="AO64" s="35"/>
      <c r="AP64" s="32"/>
      <c r="AQ64" s="35"/>
      <c r="AR64" s="35"/>
      <c r="AS64" s="35"/>
      <c r="AT64" s="35"/>
      <c r="AU64" s="35"/>
      <c r="AV64" s="35"/>
      <c r="AW64" s="36">
        <v>2</v>
      </c>
      <c r="AX64" s="114" t="s">
        <v>58</v>
      </c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6"/>
      <c r="BO64" s="35"/>
      <c r="BP64" s="35"/>
      <c r="BQ64" s="35"/>
      <c r="BR64" s="35"/>
      <c r="BS64" s="35"/>
      <c r="BT64" s="35"/>
      <c r="BU64" s="35"/>
      <c r="BV64" s="32"/>
      <c r="BW64" s="35"/>
      <c r="BX64" s="35"/>
      <c r="BY64" s="35"/>
      <c r="BZ64" s="35"/>
      <c r="CA64" s="35"/>
      <c r="CB64" s="35"/>
      <c r="CC64" s="32"/>
      <c r="CD64" s="32"/>
      <c r="CE64" s="35"/>
      <c r="CF64" s="35"/>
      <c r="CG64" s="35"/>
      <c r="CH64" s="35"/>
      <c r="CI64" s="35"/>
      <c r="CJ64" s="35"/>
      <c r="CK64" s="35"/>
      <c r="CL64" s="32"/>
      <c r="CM64" s="35"/>
      <c r="CN64" s="35"/>
      <c r="CO64" s="35"/>
      <c r="CP64" s="35"/>
      <c r="CQ64" s="35"/>
      <c r="CR64" s="35"/>
      <c r="CS64" s="32"/>
      <c r="CT64" s="32"/>
      <c r="CU64" s="35"/>
      <c r="CV64" s="35"/>
      <c r="CW64" s="35"/>
      <c r="CX64" s="35"/>
      <c r="CY64" s="35"/>
      <c r="CZ64" s="35"/>
      <c r="DA64" s="35"/>
      <c r="DB64" s="32"/>
      <c r="DC64" s="35"/>
      <c r="DD64" s="35"/>
      <c r="DE64" s="35"/>
      <c r="DF64" s="35"/>
      <c r="DG64" s="35"/>
      <c r="DH64" s="35"/>
      <c r="DI64" s="32"/>
      <c r="DJ64" s="32"/>
      <c r="DK64" s="35"/>
      <c r="DL64" s="35"/>
      <c r="DM64" s="35"/>
      <c r="DN64" s="35"/>
      <c r="DO64" s="35"/>
      <c r="DP64" s="35"/>
      <c r="DQ64" s="35"/>
      <c r="DR64" s="32"/>
      <c r="DS64" s="35"/>
      <c r="DT64" s="35"/>
      <c r="DU64" s="35"/>
      <c r="DV64" s="35"/>
      <c r="DW64" s="35"/>
      <c r="DX64" s="35"/>
    </row>
    <row r="65" spans="1:128" s="33" customFormat="1" ht="15" customHeight="1">
      <c r="A65" s="34"/>
      <c r="B65" s="32"/>
      <c r="C65" s="35"/>
      <c r="D65" s="35"/>
      <c r="E65" s="35"/>
      <c r="F65" s="35"/>
      <c r="G65" s="35"/>
      <c r="H65" s="35"/>
      <c r="I65" s="35"/>
      <c r="J65" s="32"/>
      <c r="K65" s="35"/>
      <c r="L65" s="35"/>
      <c r="M65" s="35"/>
      <c r="N65" s="35"/>
      <c r="O65" s="35"/>
      <c r="P65" s="35"/>
      <c r="Q65" s="36">
        <v>3</v>
      </c>
      <c r="R65" s="114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6"/>
      <c r="AI65" s="35"/>
      <c r="AJ65" s="35"/>
      <c r="AK65" s="35"/>
      <c r="AL65" s="35"/>
      <c r="AM65" s="35"/>
      <c r="AN65" s="35"/>
      <c r="AO65" s="35"/>
      <c r="AP65" s="32"/>
      <c r="AQ65" s="35"/>
      <c r="AR65" s="35"/>
      <c r="AS65" s="35"/>
      <c r="AT65" s="35"/>
      <c r="AU65" s="35"/>
      <c r="AV65" s="35"/>
      <c r="AW65" s="36">
        <v>3</v>
      </c>
      <c r="AX65" s="114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6"/>
      <c r="BO65" s="35"/>
      <c r="BP65" s="35"/>
      <c r="BQ65" s="35"/>
      <c r="BR65" s="35"/>
      <c r="BS65" s="35"/>
      <c r="BT65" s="35"/>
      <c r="BU65" s="35"/>
      <c r="BV65" s="32"/>
      <c r="BW65" s="35"/>
      <c r="BX65" s="35"/>
      <c r="BY65" s="35"/>
      <c r="BZ65" s="35"/>
      <c r="CA65" s="35"/>
      <c r="CB65" s="35"/>
      <c r="CC65" s="32"/>
      <c r="CD65" s="32"/>
      <c r="CE65" s="35"/>
      <c r="CF65" s="35"/>
      <c r="CG65" s="35"/>
      <c r="CH65" s="35"/>
      <c r="CI65" s="35"/>
      <c r="CJ65" s="35"/>
      <c r="CK65" s="35"/>
      <c r="CL65" s="32"/>
      <c r="CM65" s="35"/>
      <c r="CN65" s="35"/>
      <c r="CO65" s="35"/>
      <c r="CP65" s="35"/>
      <c r="CQ65" s="35"/>
      <c r="CR65" s="35"/>
      <c r="CS65" s="32"/>
      <c r="CT65" s="32"/>
      <c r="CU65" s="35"/>
      <c r="CV65" s="35"/>
      <c r="CW65" s="35"/>
      <c r="CX65" s="35"/>
      <c r="CY65" s="35"/>
      <c r="CZ65" s="35"/>
      <c r="DA65" s="35"/>
      <c r="DB65" s="32"/>
      <c r="DC65" s="35"/>
      <c r="DD65" s="35"/>
      <c r="DE65" s="35"/>
      <c r="DF65" s="35"/>
      <c r="DG65" s="35"/>
      <c r="DH65" s="35"/>
      <c r="DI65" s="32"/>
      <c r="DJ65" s="32"/>
      <c r="DK65" s="35"/>
      <c r="DL65" s="35"/>
      <c r="DM65" s="35"/>
      <c r="DN65" s="35"/>
      <c r="DO65" s="35"/>
      <c r="DP65" s="35"/>
      <c r="DQ65" s="35"/>
      <c r="DR65" s="32"/>
      <c r="DS65" s="35"/>
      <c r="DT65" s="35"/>
      <c r="DU65" s="35"/>
      <c r="DV65" s="35"/>
      <c r="DW65" s="35"/>
      <c r="DX65" s="35"/>
    </row>
    <row r="66" spans="1:128" s="33" customFormat="1" ht="15" customHeight="1">
      <c r="A66" s="34"/>
      <c r="B66" s="32"/>
      <c r="C66" s="35"/>
      <c r="D66" s="35"/>
      <c r="E66" s="35"/>
      <c r="F66" s="35"/>
      <c r="G66" s="35"/>
      <c r="H66" s="35"/>
      <c r="I66" s="35"/>
      <c r="J66" s="32"/>
      <c r="K66" s="35"/>
      <c r="L66" s="35"/>
      <c r="M66" s="35"/>
      <c r="N66" s="35"/>
      <c r="O66" s="35"/>
      <c r="P66" s="35"/>
      <c r="Q66" s="36">
        <v>4</v>
      </c>
      <c r="R66" s="114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6"/>
      <c r="AI66" s="35"/>
      <c r="AJ66" s="35"/>
      <c r="AK66" s="35"/>
      <c r="AL66" s="35"/>
      <c r="AM66" s="35"/>
      <c r="AN66" s="35"/>
      <c r="AO66" s="35"/>
      <c r="AP66" s="32"/>
      <c r="AQ66" s="35"/>
      <c r="AR66" s="35"/>
      <c r="AS66" s="35"/>
      <c r="AT66" s="35"/>
      <c r="AU66" s="35"/>
      <c r="AV66" s="35"/>
      <c r="AW66" s="36">
        <v>4</v>
      </c>
      <c r="AX66" s="114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6"/>
      <c r="BO66" s="35"/>
      <c r="BP66" s="35"/>
      <c r="BQ66" s="35"/>
      <c r="BR66" s="35"/>
      <c r="BS66" s="35"/>
      <c r="BT66" s="35"/>
      <c r="BU66" s="35"/>
      <c r="BV66" s="32"/>
      <c r="BW66" s="35"/>
      <c r="BX66" s="35"/>
      <c r="BY66" s="35"/>
      <c r="BZ66" s="35"/>
      <c r="CA66" s="35"/>
      <c r="CB66" s="35"/>
      <c r="CC66" s="32"/>
      <c r="CD66" s="32"/>
      <c r="CE66" s="35"/>
      <c r="CF66" s="35"/>
      <c r="CG66" s="35"/>
      <c r="CH66" s="35"/>
      <c r="CI66" s="35"/>
      <c r="CJ66" s="35"/>
      <c r="CK66" s="35"/>
      <c r="CL66" s="32"/>
      <c r="CM66" s="35"/>
      <c r="CN66" s="35"/>
      <c r="CO66" s="35"/>
      <c r="CP66" s="35"/>
      <c r="CQ66" s="35"/>
      <c r="CR66" s="35"/>
      <c r="CS66" s="32"/>
      <c r="CT66" s="32"/>
      <c r="CU66" s="35"/>
      <c r="CV66" s="35"/>
      <c r="CW66" s="35"/>
      <c r="CX66" s="35"/>
      <c r="CY66" s="35"/>
      <c r="CZ66" s="35"/>
      <c r="DA66" s="35"/>
      <c r="DB66" s="32"/>
      <c r="DC66" s="35"/>
      <c r="DD66" s="35"/>
      <c r="DE66" s="35"/>
      <c r="DF66" s="35"/>
      <c r="DG66" s="35"/>
      <c r="DH66" s="35"/>
      <c r="DI66" s="32"/>
      <c r="DJ66" s="32"/>
      <c r="DK66" s="35"/>
      <c r="DL66" s="35"/>
      <c r="DM66" s="35"/>
      <c r="DN66" s="35"/>
      <c r="DO66" s="35"/>
      <c r="DP66" s="35"/>
      <c r="DQ66" s="35"/>
      <c r="DR66" s="32"/>
      <c r="DS66" s="35"/>
      <c r="DT66" s="35"/>
      <c r="DU66" s="35"/>
      <c r="DV66" s="35"/>
      <c r="DW66" s="35"/>
      <c r="DX66" s="35"/>
    </row>
    <row r="67" spans="1:128" s="33" customFormat="1" ht="15" customHeight="1">
      <c r="A67" s="34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6">
        <v>5</v>
      </c>
      <c r="R67" s="114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6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6">
        <v>5</v>
      </c>
      <c r="AX67" s="114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6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</row>
    <row r="68" spans="1:128" s="33" customFormat="1" ht="15" customHeight="1">
      <c r="A68" s="34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6">
        <v>6</v>
      </c>
      <c r="R68" s="114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6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6">
        <v>6</v>
      </c>
      <c r="AX68" s="114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6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</row>
    <row r="69" spans="1:128" s="33" customFormat="1" ht="15" customHeight="1">
      <c r="A69" s="34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6">
        <v>7</v>
      </c>
      <c r="R69" s="114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6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6">
        <v>7</v>
      </c>
      <c r="AX69" s="114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6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</row>
    <row r="70" spans="1:128" s="33" customFormat="1" ht="15" customHeight="1">
      <c r="A70" s="34"/>
      <c r="B70" s="32"/>
      <c r="C70" s="35"/>
      <c r="D70" s="35"/>
      <c r="E70" s="35"/>
      <c r="F70" s="35"/>
      <c r="G70" s="35"/>
      <c r="H70" s="35"/>
      <c r="I70" s="35"/>
      <c r="J70" s="32"/>
      <c r="K70" s="35"/>
      <c r="L70" s="35"/>
      <c r="M70" s="35"/>
      <c r="N70" s="35"/>
      <c r="O70" s="35"/>
      <c r="P70" s="35"/>
      <c r="Q70" s="36">
        <v>8</v>
      </c>
      <c r="R70" s="114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6"/>
      <c r="AI70" s="35"/>
      <c r="AJ70" s="35"/>
      <c r="AK70" s="35"/>
      <c r="AL70" s="35"/>
      <c r="AM70" s="35"/>
      <c r="AN70" s="35"/>
      <c r="AO70" s="35"/>
      <c r="AP70" s="32"/>
      <c r="AQ70" s="35"/>
      <c r="AR70" s="35"/>
      <c r="AS70" s="35"/>
      <c r="AT70" s="35"/>
      <c r="AU70" s="35"/>
      <c r="AV70" s="35"/>
      <c r="AW70" s="36">
        <v>8</v>
      </c>
      <c r="AX70" s="114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6"/>
      <c r="BO70" s="35"/>
      <c r="BP70" s="35"/>
      <c r="BQ70" s="35"/>
      <c r="BR70" s="35"/>
      <c r="BS70" s="35"/>
      <c r="BT70" s="35"/>
      <c r="BU70" s="35"/>
      <c r="BV70" s="32"/>
      <c r="BW70" s="35"/>
      <c r="BX70" s="35"/>
      <c r="BY70" s="35"/>
      <c r="BZ70" s="35"/>
      <c r="CA70" s="35"/>
      <c r="CB70" s="35"/>
      <c r="CC70" s="32"/>
      <c r="CD70" s="32"/>
      <c r="CE70" s="35"/>
      <c r="CF70" s="35"/>
      <c r="CG70" s="35"/>
      <c r="CH70" s="35"/>
      <c r="CI70" s="35"/>
      <c r="CJ70" s="35"/>
      <c r="CK70" s="35"/>
      <c r="CL70" s="32"/>
      <c r="CM70" s="35"/>
      <c r="CN70" s="35"/>
      <c r="CO70" s="35"/>
      <c r="CP70" s="35"/>
      <c r="CQ70" s="35"/>
      <c r="CR70" s="35"/>
      <c r="CS70" s="32"/>
      <c r="CT70" s="32"/>
      <c r="CU70" s="35"/>
      <c r="CV70" s="35"/>
      <c r="CW70" s="35"/>
      <c r="CX70" s="35"/>
      <c r="CY70" s="35"/>
      <c r="CZ70" s="35"/>
      <c r="DA70" s="35"/>
      <c r="DB70" s="32"/>
      <c r="DC70" s="35"/>
      <c r="DD70" s="35"/>
      <c r="DE70" s="35"/>
      <c r="DF70" s="35"/>
      <c r="DG70" s="35"/>
      <c r="DH70" s="35"/>
      <c r="DI70" s="32"/>
      <c r="DJ70" s="32"/>
      <c r="DK70" s="35"/>
      <c r="DL70" s="35"/>
      <c r="DM70" s="35"/>
      <c r="DN70" s="35"/>
      <c r="DO70" s="35"/>
      <c r="DP70" s="35"/>
      <c r="DQ70" s="35"/>
      <c r="DR70" s="32"/>
      <c r="DS70" s="35"/>
      <c r="DT70" s="35"/>
      <c r="DU70" s="35"/>
      <c r="DV70" s="35"/>
      <c r="DW70" s="35"/>
      <c r="DX70" s="35"/>
    </row>
    <row r="71" spans="1:128" s="33" customFormat="1" ht="15" customHeight="1">
      <c r="A71" s="34"/>
      <c r="B71" s="32"/>
      <c r="C71" s="35"/>
      <c r="D71" s="35"/>
      <c r="E71" s="35"/>
      <c r="F71" s="35"/>
      <c r="G71" s="35"/>
      <c r="H71" s="35"/>
      <c r="I71" s="35"/>
      <c r="J71" s="32"/>
      <c r="K71" s="35"/>
      <c r="L71" s="35"/>
      <c r="M71" s="35"/>
      <c r="N71" s="35"/>
      <c r="O71" s="35"/>
      <c r="P71" s="35"/>
      <c r="Q71" s="36">
        <v>9</v>
      </c>
      <c r="R71" s="114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6"/>
      <c r="AI71" s="35"/>
      <c r="AJ71" s="35"/>
      <c r="AK71" s="35"/>
      <c r="AL71" s="35"/>
      <c r="AM71" s="35"/>
      <c r="AN71" s="35"/>
      <c r="AO71" s="35"/>
      <c r="AP71" s="32"/>
      <c r="AQ71" s="35"/>
      <c r="AR71" s="35"/>
      <c r="AS71" s="35"/>
      <c r="AT71" s="35"/>
      <c r="AU71" s="35"/>
      <c r="AV71" s="35"/>
      <c r="AW71" s="36">
        <v>9</v>
      </c>
      <c r="AX71" s="114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6"/>
      <c r="BO71" s="35"/>
      <c r="BP71" s="35"/>
      <c r="BQ71" s="35"/>
      <c r="BR71" s="35"/>
      <c r="BS71" s="35"/>
      <c r="BT71" s="35"/>
      <c r="BU71" s="35"/>
      <c r="BV71" s="32"/>
      <c r="BW71" s="35"/>
      <c r="BX71" s="35"/>
      <c r="BY71" s="35"/>
      <c r="BZ71" s="35"/>
      <c r="CA71" s="35"/>
      <c r="CB71" s="35"/>
      <c r="CC71" s="32"/>
      <c r="CD71" s="32"/>
      <c r="CE71" s="35"/>
      <c r="CF71" s="35"/>
      <c r="CG71" s="35"/>
      <c r="CH71" s="35"/>
      <c r="CI71" s="35"/>
      <c r="CJ71" s="35"/>
      <c r="CK71" s="35"/>
      <c r="CL71" s="32"/>
      <c r="CM71" s="35"/>
      <c r="CN71" s="35"/>
      <c r="CO71" s="35"/>
      <c r="CP71" s="35"/>
      <c r="CQ71" s="35"/>
      <c r="CR71" s="35"/>
      <c r="CS71" s="32"/>
      <c r="CT71" s="32"/>
      <c r="CU71" s="35"/>
      <c r="CV71" s="35"/>
      <c r="CW71" s="35"/>
      <c r="CX71" s="35"/>
      <c r="CY71" s="35"/>
      <c r="CZ71" s="35"/>
      <c r="DA71" s="35"/>
      <c r="DB71" s="32"/>
      <c r="DC71" s="35"/>
      <c r="DD71" s="35"/>
      <c r="DE71" s="35"/>
      <c r="DF71" s="35"/>
      <c r="DG71" s="35"/>
      <c r="DH71" s="35"/>
      <c r="DI71" s="32"/>
      <c r="DJ71" s="32"/>
      <c r="DK71" s="35"/>
      <c r="DL71" s="35"/>
      <c r="DM71" s="35"/>
      <c r="DN71" s="35"/>
      <c r="DO71" s="35"/>
      <c r="DP71" s="35"/>
      <c r="DQ71" s="35"/>
      <c r="DR71" s="32"/>
      <c r="DS71" s="35"/>
      <c r="DT71" s="35"/>
      <c r="DU71" s="35"/>
      <c r="DV71" s="35"/>
      <c r="DW71" s="35"/>
      <c r="DX71" s="35"/>
    </row>
    <row r="72" spans="1:128" s="33" customFormat="1" ht="15" customHeight="1">
      <c r="A72" s="34"/>
      <c r="B72" s="32"/>
      <c r="C72" s="35"/>
      <c r="D72" s="35"/>
      <c r="E72" s="35"/>
      <c r="F72" s="35"/>
      <c r="G72" s="35"/>
      <c r="H72" s="35"/>
      <c r="I72" s="35"/>
      <c r="J72" s="32"/>
      <c r="K72" s="35"/>
      <c r="L72" s="35"/>
      <c r="M72" s="35"/>
      <c r="N72" s="35"/>
      <c r="O72" s="35"/>
      <c r="P72" s="35"/>
      <c r="Q72" s="36">
        <v>10</v>
      </c>
      <c r="R72" s="114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6"/>
      <c r="AI72" s="35"/>
      <c r="AJ72" s="35"/>
      <c r="AK72" s="35"/>
      <c r="AL72" s="35"/>
      <c r="AM72" s="35"/>
      <c r="AN72" s="35"/>
      <c r="AO72" s="35"/>
      <c r="AP72" s="32"/>
      <c r="AQ72" s="35"/>
      <c r="AR72" s="35"/>
      <c r="AS72" s="35"/>
      <c r="AT72" s="35"/>
      <c r="AU72" s="35"/>
      <c r="AV72" s="35"/>
      <c r="AW72" s="36">
        <v>10</v>
      </c>
      <c r="AX72" s="114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6"/>
      <c r="BO72" s="35"/>
      <c r="BP72" s="35"/>
      <c r="BQ72" s="35"/>
      <c r="BR72" s="35"/>
      <c r="BS72" s="35"/>
      <c r="BT72" s="35"/>
      <c r="BU72" s="35"/>
      <c r="BV72" s="32"/>
      <c r="BW72" s="35"/>
      <c r="BX72" s="35"/>
      <c r="BY72" s="35"/>
      <c r="BZ72" s="35"/>
      <c r="CA72" s="35"/>
      <c r="CB72" s="35"/>
      <c r="CC72" s="32"/>
      <c r="CD72" s="32"/>
      <c r="CE72" s="35"/>
      <c r="CF72" s="35"/>
      <c r="CG72" s="35"/>
      <c r="CH72" s="35"/>
      <c r="CI72" s="35"/>
      <c r="CJ72" s="35"/>
      <c r="CK72" s="35"/>
      <c r="CL72" s="32"/>
      <c r="CM72" s="35"/>
      <c r="CN72" s="35"/>
      <c r="CO72" s="35"/>
      <c r="CP72" s="35"/>
      <c r="CQ72" s="35"/>
      <c r="CR72" s="35"/>
      <c r="CS72" s="32"/>
      <c r="CT72" s="32"/>
      <c r="CU72" s="35"/>
      <c r="CV72" s="35"/>
      <c r="CW72" s="35"/>
      <c r="CX72" s="35"/>
      <c r="CY72" s="35"/>
      <c r="CZ72" s="35"/>
      <c r="DA72" s="35"/>
      <c r="DB72" s="32"/>
      <c r="DC72" s="35"/>
      <c r="DD72" s="35"/>
      <c r="DE72" s="35"/>
      <c r="DF72" s="35"/>
      <c r="DG72" s="35"/>
      <c r="DH72" s="35"/>
      <c r="DI72" s="32"/>
      <c r="DJ72" s="32"/>
      <c r="DK72" s="35"/>
      <c r="DL72" s="35"/>
      <c r="DM72" s="35"/>
      <c r="DN72" s="35"/>
      <c r="DO72" s="35"/>
      <c r="DP72" s="35"/>
      <c r="DQ72" s="35"/>
      <c r="DR72" s="32"/>
      <c r="DS72" s="35"/>
      <c r="DT72" s="35"/>
      <c r="DU72" s="35"/>
      <c r="DV72" s="35"/>
      <c r="DW72" s="35"/>
      <c r="DX72" s="35"/>
    </row>
    <row r="73" spans="1:128" s="33" customFormat="1" ht="15" customHeight="1">
      <c r="A73" s="34"/>
      <c r="B73" s="32"/>
      <c r="C73" s="35"/>
      <c r="D73" s="35"/>
      <c r="E73" s="35"/>
      <c r="F73" s="35"/>
      <c r="G73" s="35"/>
      <c r="H73" s="35"/>
      <c r="I73" s="35"/>
      <c r="J73" s="32"/>
      <c r="K73" s="35"/>
      <c r="L73" s="35"/>
      <c r="M73" s="35"/>
      <c r="N73" s="35"/>
      <c r="O73" s="35"/>
      <c r="P73" s="35"/>
      <c r="Q73" s="36">
        <v>11</v>
      </c>
      <c r="R73" s="114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6"/>
      <c r="AI73" s="35"/>
      <c r="AJ73" s="35"/>
      <c r="AK73" s="35"/>
      <c r="AL73" s="35"/>
      <c r="AM73" s="35"/>
      <c r="AN73" s="35"/>
      <c r="AO73" s="35"/>
      <c r="AP73" s="32"/>
      <c r="AQ73" s="35"/>
      <c r="AR73" s="35"/>
      <c r="AS73" s="35"/>
      <c r="AT73" s="35"/>
      <c r="AU73" s="35"/>
      <c r="AV73" s="35"/>
      <c r="AW73" s="36">
        <v>11</v>
      </c>
      <c r="AX73" s="114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6"/>
      <c r="BO73" s="35"/>
      <c r="BP73" s="35"/>
      <c r="BQ73" s="35"/>
      <c r="BR73" s="35"/>
      <c r="BS73" s="35"/>
      <c r="BT73" s="35"/>
      <c r="BU73" s="35"/>
      <c r="BV73" s="32"/>
      <c r="BW73" s="35"/>
      <c r="BX73" s="35"/>
      <c r="BY73" s="35"/>
      <c r="BZ73" s="35"/>
      <c r="CA73" s="35"/>
      <c r="CB73" s="35"/>
      <c r="CC73" s="32"/>
      <c r="CD73" s="32"/>
      <c r="CE73" s="35"/>
      <c r="CF73" s="35"/>
      <c r="CG73" s="35"/>
      <c r="CH73" s="35"/>
      <c r="CI73" s="35"/>
      <c r="CJ73" s="35"/>
      <c r="CK73" s="35"/>
      <c r="CL73" s="32"/>
      <c r="CM73" s="35"/>
      <c r="CN73" s="35"/>
      <c r="CO73" s="35"/>
      <c r="CP73" s="35"/>
      <c r="CQ73" s="35"/>
      <c r="CR73" s="35"/>
      <c r="CS73" s="32"/>
      <c r="CT73" s="32"/>
      <c r="CU73" s="35"/>
      <c r="CV73" s="35"/>
      <c r="CW73" s="35"/>
      <c r="CX73" s="35"/>
      <c r="CY73" s="35"/>
      <c r="CZ73" s="35"/>
      <c r="DA73" s="35"/>
      <c r="DB73" s="32"/>
      <c r="DC73" s="35"/>
      <c r="DD73" s="35"/>
      <c r="DE73" s="35"/>
      <c r="DF73" s="35"/>
      <c r="DG73" s="35"/>
      <c r="DH73" s="35"/>
      <c r="DI73" s="32"/>
      <c r="DJ73" s="32"/>
      <c r="DK73" s="35"/>
      <c r="DL73" s="35"/>
      <c r="DM73" s="35"/>
      <c r="DN73" s="35"/>
      <c r="DO73" s="35"/>
      <c r="DP73" s="35"/>
      <c r="DQ73" s="35"/>
      <c r="DR73" s="32"/>
      <c r="DS73" s="35"/>
      <c r="DT73" s="35"/>
      <c r="DU73" s="35"/>
      <c r="DV73" s="35"/>
      <c r="DW73" s="35"/>
      <c r="DX73" s="35"/>
    </row>
    <row r="74" spans="1:128" s="33" customFormat="1" ht="15" customHeight="1">
      <c r="A74" s="34"/>
      <c r="B74" s="32"/>
      <c r="C74" s="35"/>
      <c r="D74" s="35"/>
      <c r="E74" s="35"/>
      <c r="F74" s="35"/>
      <c r="G74" s="35"/>
      <c r="H74" s="35"/>
      <c r="I74" s="35"/>
      <c r="J74" s="32"/>
      <c r="K74" s="35"/>
      <c r="L74" s="35"/>
      <c r="M74" s="35"/>
      <c r="N74" s="35"/>
      <c r="O74" s="35"/>
      <c r="P74" s="35"/>
      <c r="Q74" s="36">
        <v>12</v>
      </c>
      <c r="R74" s="114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6"/>
      <c r="AI74" s="35"/>
      <c r="AJ74" s="35"/>
      <c r="AK74" s="35"/>
      <c r="AL74" s="35"/>
      <c r="AM74" s="35"/>
      <c r="AN74" s="35"/>
      <c r="AO74" s="35"/>
      <c r="AP74" s="32"/>
      <c r="AQ74" s="35"/>
      <c r="AR74" s="35"/>
      <c r="AS74" s="35"/>
      <c r="AT74" s="35"/>
      <c r="AU74" s="35"/>
      <c r="AV74" s="35"/>
      <c r="AW74" s="36">
        <v>12</v>
      </c>
      <c r="AX74" s="114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6"/>
      <c r="BO74" s="35"/>
      <c r="BP74" s="35"/>
      <c r="BQ74" s="35"/>
      <c r="BR74" s="35"/>
      <c r="BS74" s="35"/>
      <c r="BT74" s="35"/>
      <c r="BU74" s="35"/>
      <c r="BV74" s="32"/>
      <c r="BW74" s="35"/>
      <c r="BX74" s="35"/>
      <c r="BY74" s="35"/>
      <c r="BZ74" s="35"/>
      <c r="CA74" s="35"/>
      <c r="CB74" s="35"/>
      <c r="CC74" s="32"/>
      <c r="CD74" s="32"/>
      <c r="CE74" s="35"/>
      <c r="CF74" s="35"/>
      <c r="CG74" s="35"/>
      <c r="CH74" s="35"/>
      <c r="CI74" s="35"/>
      <c r="CJ74" s="35"/>
      <c r="CK74" s="35"/>
      <c r="CL74" s="32"/>
      <c r="CM74" s="35"/>
      <c r="CN74" s="35"/>
      <c r="CO74" s="35"/>
      <c r="CP74" s="35"/>
      <c r="CQ74" s="35"/>
      <c r="CR74" s="35"/>
      <c r="CS74" s="32"/>
      <c r="CT74" s="32"/>
      <c r="CU74" s="35"/>
      <c r="CV74" s="35"/>
      <c r="CW74" s="35"/>
      <c r="CX74" s="35"/>
      <c r="CY74" s="35"/>
      <c r="CZ74" s="35"/>
      <c r="DA74" s="35"/>
      <c r="DB74" s="32"/>
      <c r="DC74" s="35"/>
      <c r="DD74" s="35"/>
      <c r="DE74" s="35"/>
      <c r="DF74" s="35"/>
      <c r="DG74" s="35"/>
      <c r="DH74" s="35"/>
      <c r="DI74" s="32"/>
      <c r="DJ74" s="32"/>
      <c r="DK74" s="35"/>
      <c r="DL74" s="35"/>
      <c r="DM74" s="35"/>
      <c r="DN74" s="35"/>
      <c r="DO74" s="35"/>
      <c r="DP74" s="35"/>
      <c r="DQ74" s="35"/>
      <c r="DR74" s="32"/>
      <c r="DS74" s="35"/>
      <c r="DT74" s="35"/>
      <c r="DU74" s="35"/>
      <c r="DV74" s="35"/>
      <c r="DW74" s="35"/>
      <c r="DX74" s="35"/>
    </row>
    <row r="75" spans="1:128" s="33" customFormat="1" ht="15" customHeight="1">
      <c r="A75" s="34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6">
        <v>13</v>
      </c>
      <c r="R75" s="114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6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6">
        <v>13</v>
      </c>
      <c r="AX75" s="114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6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</row>
    <row r="76" spans="1:128" s="33" customFormat="1" ht="15" customHeight="1">
      <c r="A76" s="34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6">
        <v>14</v>
      </c>
      <c r="R76" s="114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6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6">
        <v>14</v>
      </c>
      <c r="AX76" s="114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6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</row>
    <row r="77" spans="1:128" s="33" customFormat="1" ht="15" customHeight="1">
      <c r="A77" s="34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6">
        <v>15</v>
      </c>
      <c r="R77" s="114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6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6">
        <v>15</v>
      </c>
      <c r="AX77" s="114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6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</row>
    <row r="78" spans="17:66" s="33" customFormat="1" ht="15" customHeight="1">
      <c r="Q78" s="36">
        <v>16</v>
      </c>
      <c r="R78" s="114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6"/>
      <c r="AW78" s="36">
        <v>16</v>
      </c>
      <c r="AX78" s="114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6"/>
    </row>
    <row r="79" spans="17:66" s="33" customFormat="1" ht="15" customHeight="1">
      <c r="Q79" s="36">
        <v>17</v>
      </c>
      <c r="R79" s="114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6"/>
      <c r="AW79" s="36">
        <v>17</v>
      </c>
      <c r="AX79" s="114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6"/>
    </row>
    <row r="80" spans="17:66" s="33" customFormat="1" ht="15" customHeight="1">
      <c r="Q80" s="36">
        <v>18</v>
      </c>
      <c r="R80" s="114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6"/>
      <c r="AW80" s="36">
        <v>18</v>
      </c>
      <c r="AX80" s="114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6"/>
    </row>
    <row r="81" spans="17:66" s="33" customFormat="1" ht="15" customHeight="1">
      <c r="Q81" s="36">
        <v>19</v>
      </c>
      <c r="R81" s="114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6"/>
      <c r="AW81" s="36">
        <v>19</v>
      </c>
      <c r="AX81" s="114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6"/>
    </row>
    <row r="82" spans="17:66" s="33" customFormat="1" ht="15" customHeight="1">
      <c r="Q82" s="36">
        <v>20</v>
      </c>
      <c r="R82" s="114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6"/>
      <c r="AW82" s="36">
        <v>20</v>
      </c>
      <c r="AX82" s="114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6"/>
    </row>
    <row r="83" spans="17:66" s="33" customFormat="1" ht="15" customHeight="1">
      <c r="Q83" s="36">
        <v>21</v>
      </c>
      <c r="R83" s="114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6"/>
      <c r="AW83" s="36">
        <v>21</v>
      </c>
      <c r="AX83" s="114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6"/>
    </row>
    <row r="84" spans="17:66" s="33" customFormat="1" ht="15" customHeight="1">
      <c r="Q84" s="36">
        <v>22</v>
      </c>
      <c r="R84" s="114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6"/>
      <c r="AW84" s="36">
        <v>22</v>
      </c>
      <c r="AX84" s="114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6"/>
    </row>
    <row r="85" spans="17:66" s="33" customFormat="1" ht="15" customHeight="1">
      <c r="Q85" s="36">
        <v>23</v>
      </c>
      <c r="R85" s="114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6"/>
      <c r="AW85" s="36">
        <v>23</v>
      </c>
      <c r="AX85" s="114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6"/>
    </row>
    <row r="86" spans="17:66" s="33" customFormat="1" ht="15" customHeight="1">
      <c r="Q86" s="36">
        <v>24</v>
      </c>
      <c r="R86" s="114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6"/>
      <c r="AW86" s="36">
        <v>24</v>
      </c>
      <c r="AX86" s="114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6"/>
    </row>
    <row r="87" spans="17:66" s="33" customFormat="1" ht="15" customHeight="1">
      <c r="Q87" s="36">
        <v>25</v>
      </c>
      <c r="R87" s="114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6"/>
      <c r="AW87" s="36">
        <v>25</v>
      </c>
      <c r="AX87" s="114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6"/>
    </row>
    <row r="88" spans="17:66" s="33" customFormat="1" ht="15" customHeight="1">
      <c r="Q88" s="36">
        <v>26</v>
      </c>
      <c r="R88" s="114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6"/>
      <c r="AW88" s="36">
        <v>26</v>
      </c>
      <c r="AX88" s="114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6"/>
    </row>
    <row r="89" spans="17:66" s="33" customFormat="1" ht="15" customHeight="1">
      <c r="Q89" s="36">
        <v>27</v>
      </c>
      <c r="R89" s="114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6"/>
      <c r="AW89" s="36">
        <v>27</v>
      </c>
      <c r="AX89" s="114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6"/>
    </row>
    <row r="90" spans="17:66" s="33" customFormat="1" ht="15" customHeight="1">
      <c r="Q90" s="36">
        <v>28</v>
      </c>
      <c r="R90" s="114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6"/>
      <c r="AW90" s="36">
        <v>28</v>
      </c>
      <c r="AX90" s="114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6"/>
    </row>
    <row r="91" spans="17:66" s="33" customFormat="1" ht="15" customHeight="1">
      <c r="Q91" s="36">
        <v>29</v>
      </c>
      <c r="R91" s="114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6"/>
      <c r="AW91" s="36">
        <v>29</v>
      </c>
      <c r="AX91" s="114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6"/>
    </row>
    <row r="92" spans="17:66" s="33" customFormat="1" ht="15" customHeight="1">
      <c r="Q92" s="36">
        <v>30</v>
      </c>
      <c r="R92" s="114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6"/>
      <c r="AW92" s="36">
        <v>30</v>
      </c>
      <c r="AX92" s="114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6"/>
    </row>
    <row r="93" spans="18:34" s="33" customFormat="1" ht="15" customHeight="1"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</row>
    <row r="94" s="33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  <row r="105" s="1" customFormat="1" ht="15" customHeight="1"/>
    <row r="106" s="1" customFormat="1" ht="15" customHeight="1"/>
    <row r="107" s="1" customFormat="1" ht="15" customHeight="1"/>
    <row r="108" s="1" customFormat="1" ht="15" customHeight="1"/>
    <row r="109" s="1" customFormat="1" ht="15" customHeight="1"/>
  </sheetData>
  <mergeCells count="405">
    <mergeCell ref="AX91:BN91"/>
    <mergeCell ref="AX92:BN92"/>
    <mergeCell ref="AX87:BN87"/>
    <mergeCell ref="AX88:BN88"/>
    <mergeCell ref="AX89:BN89"/>
    <mergeCell ref="AX90:BN90"/>
    <mergeCell ref="R90:AH90"/>
    <mergeCell ref="R91:AH91"/>
    <mergeCell ref="R92:AH92"/>
    <mergeCell ref="R93:AH93"/>
    <mergeCell ref="R63:AH63"/>
    <mergeCell ref="R67:AH67"/>
    <mergeCell ref="R68:AH68"/>
    <mergeCell ref="R69:AH69"/>
    <mergeCell ref="AI61:AV61"/>
    <mergeCell ref="AI62:AV62"/>
    <mergeCell ref="C61:P61"/>
    <mergeCell ref="C62:P62"/>
    <mergeCell ref="Q61:AH62"/>
    <mergeCell ref="R89:AH89"/>
    <mergeCell ref="R64:AH64"/>
    <mergeCell ref="R65:AH65"/>
    <mergeCell ref="R66:AH66"/>
    <mergeCell ref="R70:AH70"/>
    <mergeCell ref="R85:AH85"/>
    <mergeCell ref="R86:AH86"/>
    <mergeCell ref="R87:AH87"/>
    <mergeCell ref="R88:AH88"/>
    <mergeCell ref="R81:AH81"/>
    <mergeCell ref="R82:AH82"/>
    <mergeCell ref="R83:AH83"/>
    <mergeCell ref="R84:AH84"/>
    <mergeCell ref="R77:AH77"/>
    <mergeCell ref="R78:AH78"/>
    <mergeCell ref="R79:AH79"/>
    <mergeCell ref="R80:AH80"/>
    <mergeCell ref="AX68:BN68"/>
    <mergeCell ref="R74:AH74"/>
    <mergeCell ref="R75:AH75"/>
    <mergeCell ref="R76:AH76"/>
    <mergeCell ref="AX72:BN72"/>
    <mergeCell ref="R71:AH71"/>
    <mergeCell ref="R72:AH72"/>
    <mergeCell ref="R73:AH73"/>
    <mergeCell ref="C3:AX3"/>
    <mergeCell ref="C4:AX4"/>
    <mergeCell ref="C1:DX2"/>
    <mergeCell ref="AX69:BN69"/>
    <mergeCell ref="AW61:BN62"/>
    <mergeCell ref="AX63:BN63"/>
    <mergeCell ref="AX64:BN64"/>
    <mergeCell ref="AX65:BN65"/>
    <mergeCell ref="AX66:BN66"/>
    <mergeCell ref="AX67:BN67"/>
    <mergeCell ref="AX77:BN77"/>
    <mergeCell ref="AX78:BN78"/>
    <mergeCell ref="AX79:BN79"/>
    <mergeCell ref="AW46:AX50"/>
    <mergeCell ref="AX73:BN73"/>
    <mergeCell ref="AX74:BN74"/>
    <mergeCell ref="AX75:BN75"/>
    <mergeCell ref="AX76:BN76"/>
    <mergeCell ref="AX70:BN70"/>
    <mergeCell ref="AX71:BN71"/>
    <mergeCell ref="BO46:BQ50"/>
    <mergeCell ref="BB54:BD58"/>
    <mergeCell ref="BG54:BI58"/>
    <mergeCell ref="AY46:BA50"/>
    <mergeCell ref="AY54:BA58"/>
    <mergeCell ref="BG46:BI50"/>
    <mergeCell ref="BJ46:BL50"/>
    <mergeCell ref="BE46:BF50"/>
    <mergeCell ref="BM46:BN50"/>
    <mergeCell ref="BB46:BD50"/>
    <mergeCell ref="CX46:CZ50"/>
    <mergeCell ref="DC46:DE50"/>
    <mergeCell ref="DF46:DH50"/>
    <mergeCell ref="DF54:DH58"/>
    <mergeCell ref="DA54:DB58"/>
    <mergeCell ref="AX80:BN80"/>
    <mergeCell ref="AX81:BN81"/>
    <mergeCell ref="AX82:BN82"/>
    <mergeCell ref="DN6:DP10"/>
    <mergeCell ref="DN22:DP26"/>
    <mergeCell ref="DN38:DP42"/>
    <mergeCell ref="DK54:DM58"/>
    <mergeCell ref="DN54:DP58"/>
    <mergeCell ref="BG6:BI10"/>
    <mergeCell ref="BJ6:BL10"/>
    <mergeCell ref="DS6:DU10"/>
    <mergeCell ref="DV6:DX10"/>
    <mergeCell ref="DK14:DM18"/>
    <mergeCell ref="DN14:DP18"/>
    <mergeCell ref="DS14:DU18"/>
    <mergeCell ref="DV14:DX18"/>
    <mergeCell ref="C11:DX13"/>
    <mergeCell ref="Q6:R10"/>
    <mergeCell ref="AL6:AN10"/>
    <mergeCell ref="AY6:BA10"/>
    <mergeCell ref="DS22:DU26"/>
    <mergeCell ref="DV22:DX26"/>
    <mergeCell ref="DK30:DM34"/>
    <mergeCell ref="DN30:DP34"/>
    <mergeCell ref="DS30:DU34"/>
    <mergeCell ref="DS38:DU42"/>
    <mergeCell ref="DV38:DX42"/>
    <mergeCell ref="DK46:DM50"/>
    <mergeCell ref="DN46:DP50"/>
    <mergeCell ref="DS46:DU50"/>
    <mergeCell ref="DV46:DX50"/>
    <mergeCell ref="DQ38:DR42"/>
    <mergeCell ref="C43:DX45"/>
    <mergeCell ref="DA46:DB50"/>
    <mergeCell ref="AI38:AK42"/>
    <mergeCell ref="DS54:DU58"/>
    <mergeCell ref="DV54:DX58"/>
    <mergeCell ref="DQ54:DR58"/>
    <mergeCell ref="AX83:BN83"/>
    <mergeCell ref="CE54:CG58"/>
    <mergeCell ref="CH54:CJ58"/>
    <mergeCell ref="CM54:CO58"/>
    <mergeCell ref="CC54:CD58"/>
    <mergeCell ref="CK54:CL58"/>
    <mergeCell ref="DI54:DJ58"/>
    <mergeCell ref="AX84:BN84"/>
    <mergeCell ref="AX85:BN85"/>
    <mergeCell ref="AX86:BN86"/>
    <mergeCell ref="C6:E10"/>
    <mergeCell ref="F6:H10"/>
    <mergeCell ref="K6:M10"/>
    <mergeCell ref="N6:P10"/>
    <mergeCell ref="I6:J10"/>
    <mergeCell ref="AQ6:AS10"/>
    <mergeCell ref="AT6:AV10"/>
    <mergeCell ref="S6:U10"/>
    <mergeCell ref="V6:X10"/>
    <mergeCell ref="AA6:AC10"/>
    <mergeCell ref="AD6:AF10"/>
    <mergeCell ref="AI6:AK10"/>
    <mergeCell ref="Y6:Z10"/>
    <mergeCell ref="AO6:AP10"/>
    <mergeCell ref="BB6:BD10"/>
    <mergeCell ref="BO6:BQ10"/>
    <mergeCell ref="BR6:BT10"/>
    <mergeCell ref="BW6:BY10"/>
    <mergeCell ref="BZ6:CB10"/>
    <mergeCell ref="CE6:CG10"/>
    <mergeCell ref="CH6:CJ10"/>
    <mergeCell ref="CM6:CO10"/>
    <mergeCell ref="CP6:CR10"/>
    <mergeCell ref="CU6:CW10"/>
    <mergeCell ref="CX6:CZ10"/>
    <mergeCell ref="DC6:DE10"/>
    <mergeCell ref="DF6:DH10"/>
    <mergeCell ref="DK6:DM10"/>
    <mergeCell ref="DA6:DB10"/>
    <mergeCell ref="C14:E18"/>
    <mergeCell ref="F14:H18"/>
    <mergeCell ref="K14:M18"/>
    <mergeCell ref="N14:P18"/>
    <mergeCell ref="S14:U18"/>
    <mergeCell ref="V14:X18"/>
    <mergeCell ref="AA14:AC18"/>
    <mergeCell ref="AD14:AF18"/>
    <mergeCell ref="AI14:AK18"/>
    <mergeCell ref="AL14:AN18"/>
    <mergeCell ref="AQ14:AS18"/>
    <mergeCell ref="AT14:AV18"/>
    <mergeCell ref="AY14:BA18"/>
    <mergeCell ref="BB14:BD18"/>
    <mergeCell ref="BG14:BI18"/>
    <mergeCell ref="BJ14:BL18"/>
    <mergeCell ref="BE14:BF18"/>
    <mergeCell ref="CM14:CO18"/>
    <mergeCell ref="CP14:CR18"/>
    <mergeCell ref="BO14:BQ18"/>
    <mergeCell ref="BR14:BT18"/>
    <mergeCell ref="BW14:BY18"/>
    <mergeCell ref="BZ14:CB18"/>
    <mergeCell ref="C22:E26"/>
    <mergeCell ref="F22:H26"/>
    <mergeCell ref="K22:M26"/>
    <mergeCell ref="N22:P26"/>
    <mergeCell ref="S22:U26"/>
    <mergeCell ref="V22:X26"/>
    <mergeCell ref="AA22:AC26"/>
    <mergeCell ref="AD22:AF26"/>
    <mergeCell ref="Y22:Z26"/>
    <mergeCell ref="AI22:AK26"/>
    <mergeCell ref="AL22:AN26"/>
    <mergeCell ref="AQ22:AS26"/>
    <mergeCell ref="AT22:AV26"/>
    <mergeCell ref="AY22:BA26"/>
    <mergeCell ref="AO22:AP26"/>
    <mergeCell ref="AW22:AX26"/>
    <mergeCell ref="BB22:BD26"/>
    <mergeCell ref="BG22:BI26"/>
    <mergeCell ref="BJ22:BL26"/>
    <mergeCell ref="BO22:BQ26"/>
    <mergeCell ref="BE22:BF26"/>
    <mergeCell ref="BM22:BN26"/>
    <mergeCell ref="BR22:BT26"/>
    <mergeCell ref="BW22:BY26"/>
    <mergeCell ref="BZ22:CB26"/>
    <mergeCell ref="CE22:CG26"/>
    <mergeCell ref="BU22:BV26"/>
    <mergeCell ref="CC22:CD26"/>
    <mergeCell ref="CH22:CJ26"/>
    <mergeCell ref="CM22:CO26"/>
    <mergeCell ref="CP22:CR26"/>
    <mergeCell ref="CU22:CW26"/>
    <mergeCell ref="CK22:CL26"/>
    <mergeCell ref="CS22:CT26"/>
    <mergeCell ref="C30:E34"/>
    <mergeCell ref="F30:H34"/>
    <mergeCell ref="K30:M34"/>
    <mergeCell ref="N30:P34"/>
    <mergeCell ref="S30:U34"/>
    <mergeCell ref="V30:X34"/>
    <mergeCell ref="AA30:AC34"/>
    <mergeCell ref="AD30:AF34"/>
    <mergeCell ref="AI30:AK34"/>
    <mergeCell ref="AL30:AN34"/>
    <mergeCell ref="AQ30:AS34"/>
    <mergeCell ref="AT30:AV34"/>
    <mergeCell ref="BZ30:CB34"/>
    <mergeCell ref="AY30:BA34"/>
    <mergeCell ref="BB30:BD34"/>
    <mergeCell ref="BG30:BI34"/>
    <mergeCell ref="BJ30:BL34"/>
    <mergeCell ref="BU30:BV34"/>
    <mergeCell ref="BO30:BQ34"/>
    <mergeCell ref="BR30:BT34"/>
    <mergeCell ref="DC30:DE34"/>
    <mergeCell ref="CE30:CG34"/>
    <mergeCell ref="CH30:CJ34"/>
    <mergeCell ref="CM30:CO34"/>
    <mergeCell ref="CP30:CR34"/>
    <mergeCell ref="S38:U42"/>
    <mergeCell ref="V38:X42"/>
    <mergeCell ref="AA38:AC42"/>
    <mergeCell ref="AD38:AF42"/>
    <mergeCell ref="C38:E42"/>
    <mergeCell ref="F38:H42"/>
    <mergeCell ref="K38:M42"/>
    <mergeCell ref="N38:P42"/>
    <mergeCell ref="AL38:AN42"/>
    <mergeCell ref="AQ38:AS42"/>
    <mergeCell ref="AT38:AV42"/>
    <mergeCell ref="AY38:BA42"/>
    <mergeCell ref="BB38:BD42"/>
    <mergeCell ref="BG38:BI42"/>
    <mergeCell ref="BJ38:BL42"/>
    <mergeCell ref="BO38:BQ42"/>
    <mergeCell ref="BR38:BT42"/>
    <mergeCell ref="BW38:BY42"/>
    <mergeCell ref="BZ38:CB42"/>
    <mergeCell ref="CE38:CG42"/>
    <mergeCell ref="BU38:BV42"/>
    <mergeCell ref="CC38:CD42"/>
    <mergeCell ref="CH38:CJ42"/>
    <mergeCell ref="CM38:CO42"/>
    <mergeCell ref="CP38:CR42"/>
    <mergeCell ref="CU38:CW42"/>
    <mergeCell ref="CK38:CL42"/>
    <mergeCell ref="CS38:CT42"/>
    <mergeCell ref="CX38:CZ42"/>
    <mergeCell ref="DC38:DE42"/>
    <mergeCell ref="DF38:DH42"/>
    <mergeCell ref="DK38:DM42"/>
    <mergeCell ref="DA38:DB42"/>
    <mergeCell ref="DI38:DJ42"/>
    <mergeCell ref="C46:E50"/>
    <mergeCell ref="F46:H50"/>
    <mergeCell ref="K46:M50"/>
    <mergeCell ref="N46:P50"/>
    <mergeCell ref="I46:J50"/>
    <mergeCell ref="AI46:AK50"/>
    <mergeCell ref="AL46:AN50"/>
    <mergeCell ref="AQ46:AS50"/>
    <mergeCell ref="AT46:AV50"/>
    <mergeCell ref="AO46:AP50"/>
    <mergeCell ref="BR46:BT50"/>
    <mergeCell ref="BW46:BY50"/>
    <mergeCell ref="BZ46:CB50"/>
    <mergeCell ref="CE46:CG50"/>
    <mergeCell ref="CC46:CD50"/>
    <mergeCell ref="BU46:BV50"/>
    <mergeCell ref="CH46:CJ50"/>
    <mergeCell ref="CM46:CO50"/>
    <mergeCell ref="CP46:CR50"/>
    <mergeCell ref="CU46:CW50"/>
    <mergeCell ref="CK46:CL50"/>
    <mergeCell ref="CS46:CT50"/>
    <mergeCell ref="C54:E58"/>
    <mergeCell ref="F54:H58"/>
    <mergeCell ref="K54:M58"/>
    <mergeCell ref="N54:P58"/>
    <mergeCell ref="I54:J58"/>
    <mergeCell ref="S54:U58"/>
    <mergeCell ref="V54:X58"/>
    <mergeCell ref="AA54:AC58"/>
    <mergeCell ref="AD54:AF58"/>
    <mergeCell ref="AI54:AK58"/>
    <mergeCell ref="BJ54:BL58"/>
    <mergeCell ref="BO54:BQ58"/>
    <mergeCell ref="BR54:BT58"/>
    <mergeCell ref="AO54:AP58"/>
    <mergeCell ref="AW54:AX58"/>
    <mergeCell ref="BE54:BF58"/>
    <mergeCell ref="AL54:AN58"/>
    <mergeCell ref="AQ54:AS58"/>
    <mergeCell ref="AT54:AV58"/>
    <mergeCell ref="C35:DX37"/>
    <mergeCell ref="I14:J18"/>
    <mergeCell ref="Q14:R18"/>
    <mergeCell ref="Y14:Z18"/>
    <mergeCell ref="AG14:AH18"/>
    <mergeCell ref="AO14:AP18"/>
    <mergeCell ref="AW14:AX18"/>
    <mergeCell ref="DV30:DX34"/>
    <mergeCell ref="DF30:DH34"/>
    <mergeCell ref="BW30:BY34"/>
    <mergeCell ref="C19:DX21"/>
    <mergeCell ref="C27:DX29"/>
    <mergeCell ref="CX22:CZ26"/>
    <mergeCell ref="DC22:DE26"/>
    <mergeCell ref="DF22:DH26"/>
    <mergeCell ref="DK22:DM26"/>
    <mergeCell ref="DA22:DB26"/>
    <mergeCell ref="DI22:DJ26"/>
    <mergeCell ref="I22:J26"/>
    <mergeCell ref="Q22:R26"/>
    <mergeCell ref="DQ6:DR10"/>
    <mergeCell ref="AG6:AH10"/>
    <mergeCell ref="AW6:AX10"/>
    <mergeCell ref="BM6:BN10"/>
    <mergeCell ref="CC6:CD10"/>
    <mergeCell ref="CS6:CT10"/>
    <mergeCell ref="DI6:DJ10"/>
    <mergeCell ref="BE6:BF10"/>
    <mergeCell ref="BU6:BV10"/>
    <mergeCell ref="CK6:CL10"/>
    <mergeCell ref="BM14:BN18"/>
    <mergeCell ref="BU14:BV18"/>
    <mergeCell ref="CC14:CD18"/>
    <mergeCell ref="CK14:CL18"/>
    <mergeCell ref="CE14:CG18"/>
    <mergeCell ref="CH14:CJ18"/>
    <mergeCell ref="CS14:CT18"/>
    <mergeCell ref="DA14:DB18"/>
    <mergeCell ref="DI14:DJ18"/>
    <mergeCell ref="DQ14:DR18"/>
    <mergeCell ref="CU14:CW18"/>
    <mergeCell ref="CX14:CZ18"/>
    <mergeCell ref="DC14:DE18"/>
    <mergeCell ref="DF14:DH18"/>
    <mergeCell ref="AG22:AH26"/>
    <mergeCell ref="DQ22:DR26"/>
    <mergeCell ref="I30:J34"/>
    <mergeCell ref="Q30:R34"/>
    <mergeCell ref="Y30:Z34"/>
    <mergeCell ref="AG30:AH34"/>
    <mergeCell ref="AO30:AP34"/>
    <mergeCell ref="AW30:AX34"/>
    <mergeCell ref="BE30:BF34"/>
    <mergeCell ref="BM30:BN34"/>
    <mergeCell ref="CC30:CD34"/>
    <mergeCell ref="CK30:CL34"/>
    <mergeCell ref="CS30:CT34"/>
    <mergeCell ref="DA30:DB34"/>
    <mergeCell ref="CU30:CW34"/>
    <mergeCell ref="CX30:CZ34"/>
    <mergeCell ref="DI30:DJ34"/>
    <mergeCell ref="DQ30:DR34"/>
    <mergeCell ref="I38:J42"/>
    <mergeCell ref="Q38:R42"/>
    <mergeCell ref="Y38:Z42"/>
    <mergeCell ref="AG38:AH42"/>
    <mergeCell ref="AO38:AP42"/>
    <mergeCell ref="AW38:AX42"/>
    <mergeCell ref="BE38:BF42"/>
    <mergeCell ref="BM38:BN42"/>
    <mergeCell ref="Q46:R50"/>
    <mergeCell ref="Y46:Z50"/>
    <mergeCell ref="AG46:AH50"/>
    <mergeCell ref="S46:U50"/>
    <mergeCell ref="V46:X50"/>
    <mergeCell ref="AA46:AC50"/>
    <mergeCell ref="AD46:AF50"/>
    <mergeCell ref="BW54:BY58"/>
    <mergeCell ref="BM54:BN58"/>
    <mergeCell ref="BU54:BV58"/>
    <mergeCell ref="CS54:CT58"/>
    <mergeCell ref="BZ54:CB58"/>
    <mergeCell ref="DI46:DJ50"/>
    <mergeCell ref="DQ46:DR50"/>
    <mergeCell ref="C51:DX53"/>
    <mergeCell ref="CP54:CR58"/>
    <mergeCell ref="CU54:CW58"/>
    <mergeCell ref="CX54:CZ58"/>
    <mergeCell ref="DC54:DE58"/>
    <mergeCell ref="Q54:R58"/>
    <mergeCell ref="Y54:Z58"/>
    <mergeCell ref="AG54:AH58"/>
  </mergeCells>
  <dataValidations count="2">
    <dataValidation type="list" allowBlank="1" showInputMessage="1" showErrorMessage="1" sqref="C62:P62">
      <formula1>$Q$63:$Q$92</formula1>
    </dataValidation>
    <dataValidation type="list" allowBlank="1" showInputMessage="1" showErrorMessage="1" sqref="AI62:AV62">
      <formula1>$AW$63:$AW$92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B77"/>
  <sheetViews>
    <sheetView view="pageBreakPreview" zoomScale="55" zoomScaleNormal="75" zoomScaleSheetLayoutView="55" workbookViewId="0" topLeftCell="A1">
      <selection activeCell="D4" sqref="D4:K4"/>
    </sheetView>
  </sheetViews>
  <sheetFormatPr defaultColWidth="9.00390625" defaultRowHeight="13.5"/>
  <cols>
    <col min="1" max="1" width="3.875" style="0" customWidth="1"/>
    <col min="2" max="2" width="2.375" style="0" customWidth="1"/>
    <col min="3" max="3" width="1.875" style="0" customWidth="1"/>
    <col min="4" max="4" width="1.625" style="0" customWidth="1"/>
    <col min="5" max="5" width="1.875" style="0" customWidth="1"/>
    <col min="6" max="7" width="0.875" style="0" customWidth="1"/>
    <col min="8" max="8" width="1.875" style="0" customWidth="1"/>
    <col min="9" max="9" width="1.625" style="0" customWidth="1"/>
    <col min="10" max="10" width="1.875" style="0" customWidth="1"/>
    <col min="11" max="12" width="3.00390625" style="0" customWidth="1"/>
    <col min="13" max="13" width="1.875" style="0" customWidth="1"/>
    <col min="14" max="14" width="1.625" style="0" customWidth="1"/>
    <col min="15" max="15" width="1.875" style="0" customWidth="1"/>
    <col min="16" max="17" width="0.875" style="0" customWidth="1"/>
    <col min="18" max="18" width="1.875" style="0" customWidth="1"/>
    <col min="19" max="19" width="1.625" style="0" customWidth="1"/>
    <col min="20" max="20" width="1.875" style="0" customWidth="1"/>
    <col min="21" max="22" width="3.00390625" style="0" customWidth="1"/>
    <col min="23" max="23" width="1.875" style="0" customWidth="1"/>
    <col min="24" max="24" width="1.625" style="0" customWidth="1"/>
    <col min="25" max="25" width="1.875" style="0" customWidth="1"/>
    <col min="26" max="27" width="0.875" style="0" customWidth="1"/>
    <col min="28" max="28" width="1.875" style="0" customWidth="1"/>
    <col min="29" max="29" width="1.625" style="0" customWidth="1"/>
    <col min="30" max="30" width="1.875" style="0" customWidth="1"/>
    <col min="31" max="32" width="3.00390625" style="0" customWidth="1"/>
    <col min="33" max="33" width="1.875" style="0" customWidth="1"/>
    <col min="34" max="34" width="1.625" style="0" customWidth="1"/>
    <col min="35" max="35" width="1.875" style="0" customWidth="1"/>
    <col min="36" max="37" width="0.875" style="0" customWidth="1"/>
    <col min="38" max="38" width="1.875" style="0" customWidth="1"/>
    <col min="39" max="39" width="1.625" style="0" customWidth="1"/>
    <col min="40" max="40" width="1.875" style="0" customWidth="1"/>
    <col min="41" max="42" width="3.00390625" style="0" customWidth="1"/>
    <col min="43" max="43" width="1.875" style="0" customWidth="1"/>
    <col min="44" max="44" width="1.625" style="0" customWidth="1"/>
    <col min="45" max="45" width="1.875" style="0" customWidth="1"/>
    <col min="46" max="47" width="0.875" style="0" customWidth="1"/>
    <col min="48" max="48" width="1.875" style="0" customWidth="1"/>
    <col min="49" max="49" width="1.625" style="0" customWidth="1"/>
    <col min="50" max="50" width="1.875" style="0" customWidth="1"/>
    <col min="51" max="52" width="3.00390625" style="0" customWidth="1"/>
    <col min="53" max="53" width="1.875" style="0" customWidth="1"/>
    <col min="54" max="54" width="1.625" style="0" customWidth="1"/>
    <col min="55" max="55" width="1.875" style="0" customWidth="1"/>
    <col min="56" max="57" width="0.875" style="0" customWidth="1"/>
    <col min="58" max="58" width="1.875" style="0" customWidth="1"/>
    <col min="59" max="59" width="1.625" style="0" customWidth="1"/>
    <col min="60" max="60" width="1.875" style="0" customWidth="1"/>
    <col min="61" max="62" width="3.00390625" style="0" customWidth="1"/>
    <col min="63" max="63" width="1.875" style="0" customWidth="1"/>
    <col min="64" max="64" width="1.625" style="0" customWidth="1"/>
    <col min="65" max="65" width="1.875" style="0" customWidth="1"/>
    <col min="66" max="67" width="0.875" style="0" customWidth="1"/>
    <col min="68" max="68" width="1.875" style="0" customWidth="1"/>
    <col min="69" max="69" width="1.625" style="0" customWidth="1"/>
    <col min="70" max="70" width="1.875" style="0" customWidth="1"/>
    <col min="71" max="72" width="3.00390625" style="0" customWidth="1"/>
    <col min="73" max="73" width="1.875" style="0" customWidth="1"/>
    <col min="74" max="74" width="1.625" style="0" customWidth="1"/>
    <col min="75" max="75" width="1.875" style="0" customWidth="1"/>
    <col min="76" max="77" width="0.875" style="0" customWidth="1"/>
    <col min="78" max="78" width="1.875" style="0" customWidth="1"/>
    <col min="79" max="79" width="1.625" style="0" customWidth="1"/>
    <col min="80" max="80" width="1.875" style="0" customWidth="1"/>
  </cols>
  <sheetData>
    <row r="1" spans="3:80" ht="18" customHeight="1">
      <c r="C1" s="48" t="s">
        <v>51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</row>
    <row r="2" spans="3:80" ht="18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</row>
    <row r="3" spans="3:80" ht="18" customHeight="1">
      <c r="C3" s="7"/>
      <c r="D3" s="128" t="s">
        <v>1</v>
      </c>
      <c r="E3" s="129"/>
      <c r="F3" s="129"/>
      <c r="G3" s="129"/>
      <c r="H3" s="129"/>
      <c r="I3" s="129"/>
      <c r="J3" s="129"/>
      <c r="K3" s="130"/>
      <c r="L3" s="7"/>
      <c r="M3" s="7"/>
      <c r="N3" s="7" t="s">
        <v>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3:80" ht="18" customHeight="1">
      <c r="C4" s="7"/>
      <c r="D4" s="134">
        <v>1</v>
      </c>
      <c r="E4" s="135"/>
      <c r="F4" s="135"/>
      <c r="G4" s="135"/>
      <c r="H4" s="135"/>
      <c r="I4" s="135"/>
      <c r="J4" s="135"/>
      <c r="K4" s="136"/>
      <c r="L4" s="7"/>
      <c r="M4" s="7"/>
      <c r="N4" s="7" t="s">
        <v>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3:80" ht="18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5" customHeight="1">
      <c r="A6" s="2"/>
      <c r="B6" s="4"/>
      <c r="C6" s="131">
        <f>出力番号</f>
        <v>1</v>
      </c>
      <c r="D6" s="131"/>
      <c r="E6" s="131"/>
      <c r="F6" s="143"/>
      <c r="G6" s="143"/>
      <c r="H6" s="132">
        <f>出力番号</f>
        <v>1</v>
      </c>
      <c r="I6" s="132"/>
      <c r="J6" s="132"/>
      <c r="K6" s="144"/>
      <c r="L6" s="144"/>
      <c r="M6" s="131">
        <f>C6+1</f>
        <v>2</v>
      </c>
      <c r="N6" s="131"/>
      <c r="O6" s="131"/>
      <c r="P6" s="143"/>
      <c r="Q6" s="143"/>
      <c r="R6" s="132">
        <f>C6+1</f>
        <v>2</v>
      </c>
      <c r="S6" s="132"/>
      <c r="T6" s="132"/>
      <c r="U6" s="144"/>
      <c r="V6" s="144"/>
      <c r="W6" s="131">
        <f>C6+2</f>
        <v>3</v>
      </c>
      <c r="X6" s="131"/>
      <c r="Y6" s="131"/>
      <c r="Z6" s="143"/>
      <c r="AA6" s="143"/>
      <c r="AB6" s="132">
        <f>C6+2</f>
        <v>3</v>
      </c>
      <c r="AC6" s="132"/>
      <c r="AD6" s="132"/>
      <c r="AE6" s="144"/>
      <c r="AF6" s="144"/>
      <c r="AG6" s="131">
        <f>C6+3</f>
        <v>4</v>
      </c>
      <c r="AH6" s="131"/>
      <c r="AI6" s="131"/>
      <c r="AJ6" s="143"/>
      <c r="AK6" s="143"/>
      <c r="AL6" s="132">
        <f>C6+3</f>
        <v>4</v>
      </c>
      <c r="AM6" s="132"/>
      <c r="AN6" s="132"/>
      <c r="AO6" s="144"/>
      <c r="AP6" s="144"/>
      <c r="AQ6" s="131">
        <f>C6+4</f>
        <v>5</v>
      </c>
      <c r="AR6" s="131"/>
      <c r="AS6" s="131"/>
      <c r="AT6" s="143"/>
      <c r="AU6" s="143"/>
      <c r="AV6" s="132">
        <f>C6+4</f>
        <v>5</v>
      </c>
      <c r="AW6" s="132"/>
      <c r="AX6" s="132"/>
      <c r="AY6" s="144"/>
      <c r="AZ6" s="144"/>
      <c r="BA6" s="131">
        <f>C6+5</f>
        <v>6</v>
      </c>
      <c r="BB6" s="131"/>
      <c r="BC6" s="131"/>
      <c r="BD6" s="143"/>
      <c r="BE6" s="143"/>
      <c r="BF6" s="132">
        <f>C6+5</f>
        <v>6</v>
      </c>
      <c r="BG6" s="132"/>
      <c r="BH6" s="132"/>
      <c r="BI6" s="144"/>
      <c r="BJ6" s="144"/>
      <c r="BK6" s="131">
        <f>C6+6</f>
        <v>7</v>
      </c>
      <c r="BL6" s="131"/>
      <c r="BM6" s="131"/>
      <c r="BN6" s="143"/>
      <c r="BO6" s="143"/>
      <c r="BP6" s="132">
        <f>C6+6</f>
        <v>7</v>
      </c>
      <c r="BQ6" s="132"/>
      <c r="BR6" s="132"/>
      <c r="BS6" s="144"/>
      <c r="BT6" s="144"/>
      <c r="BU6" s="131">
        <f>C6+7</f>
        <v>8</v>
      </c>
      <c r="BV6" s="131"/>
      <c r="BW6" s="131"/>
      <c r="BX6" s="143"/>
      <c r="BY6" s="143"/>
      <c r="BZ6" s="132">
        <f>C6+7</f>
        <v>8</v>
      </c>
      <c r="CA6" s="132"/>
      <c r="CB6" s="132"/>
    </row>
    <row r="7" spans="1:80" ht="15" customHeight="1">
      <c r="A7" s="2"/>
      <c r="B7" s="4"/>
      <c r="C7" s="131"/>
      <c r="D7" s="131"/>
      <c r="E7" s="131"/>
      <c r="F7" s="143"/>
      <c r="G7" s="143"/>
      <c r="H7" s="132"/>
      <c r="I7" s="132"/>
      <c r="J7" s="132"/>
      <c r="K7" s="144"/>
      <c r="L7" s="144"/>
      <c r="M7" s="131"/>
      <c r="N7" s="131"/>
      <c r="O7" s="131"/>
      <c r="P7" s="143"/>
      <c r="Q7" s="143"/>
      <c r="R7" s="132"/>
      <c r="S7" s="132"/>
      <c r="T7" s="132"/>
      <c r="U7" s="144"/>
      <c r="V7" s="144"/>
      <c r="W7" s="131"/>
      <c r="X7" s="131"/>
      <c r="Y7" s="131"/>
      <c r="Z7" s="143"/>
      <c r="AA7" s="143"/>
      <c r="AB7" s="132"/>
      <c r="AC7" s="132"/>
      <c r="AD7" s="132"/>
      <c r="AE7" s="144"/>
      <c r="AF7" s="144"/>
      <c r="AG7" s="131"/>
      <c r="AH7" s="131"/>
      <c r="AI7" s="131"/>
      <c r="AJ7" s="143"/>
      <c r="AK7" s="143"/>
      <c r="AL7" s="132"/>
      <c r="AM7" s="132"/>
      <c r="AN7" s="132"/>
      <c r="AO7" s="144"/>
      <c r="AP7" s="144"/>
      <c r="AQ7" s="131"/>
      <c r="AR7" s="131"/>
      <c r="AS7" s="131"/>
      <c r="AT7" s="143"/>
      <c r="AU7" s="143"/>
      <c r="AV7" s="132"/>
      <c r="AW7" s="132"/>
      <c r="AX7" s="132"/>
      <c r="AY7" s="144"/>
      <c r="AZ7" s="144"/>
      <c r="BA7" s="131"/>
      <c r="BB7" s="131"/>
      <c r="BC7" s="131"/>
      <c r="BD7" s="143"/>
      <c r="BE7" s="143"/>
      <c r="BF7" s="132"/>
      <c r="BG7" s="132"/>
      <c r="BH7" s="132"/>
      <c r="BI7" s="144"/>
      <c r="BJ7" s="144"/>
      <c r="BK7" s="131"/>
      <c r="BL7" s="131"/>
      <c r="BM7" s="131"/>
      <c r="BN7" s="143"/>
      <c r="BO7" s="143"/>
      <c r="BP7" s="132"/>
      <c r="BQ7" s="132"/>
      <c r="BR7" s="132"/>
      <c r="BS7" s="144"/>
      <c r="BT7" s="144"/>
      <c r="BU7" s="131"/>
      <c r="BV7" s="131"/>
      <c r="BW7" s="131"/>
      <c r="BX7" s="143"/>
      <c r="BY7" s="143"/>
      <c r="BZ7" s="132"/>
      <c r="CA7" s="132"/>
      <c r="CB7" s="132"/>
    </row>
    <row r="8" spans="1:80" ht="15" customHeight="1">
      <c r="A8" s="2"/>
      <c r="B8" s="4"/>
      <c r="C8" s="131"/>
      <c r="D8" s="131"/>
      <c r="E8" s="131"/>
      <c r="F8" s="143"/>
      <c r="G8" s="143"/>
      <c r="H8" s="132"/>
      <c r="I8" s="132"/>
      <c r="J8" s="132"/>
      <c r="K8" s="144"/>
      <c r="L8" s="144"/>
      <c r="M8" s="131"/>
      <c r="N8" s="131"/>
      <c r="O8" s="131"/>
      <c r="P8" s="143"/>
      <c r="Q8" s="143"/>
      <c r="R8" s="132"/>
      <c r="S8" s="132"/>
      <c r="T8" s="132"/>
      <c r="U8" s="144"/>
      <c r="V8" s="144"/>
      <c r="W8" s="131"/>
      <c r="X8" s="131"/>
      <c r="Y8" s="131"/>
      <c r="Z8" s="143"/>
      <c r="AA8" s="143"/>
      <c r="AB8" s="132"/>
      <c r="AC8" s="132"/>
      <c r="AD8" s="132"/>
      <c r="AE8" s="144"/>
      <c r="AF8" s="144"/>
      <c r="AG8" s="131"/>
      <c r="AH8" s="131"/>
      <c r="AI8" s="131"/>
      <c r="AJ8" s="143"/>
      <c r="AK8" s="143"/>
      <c r="AL8" s="132"/>
      <c r="AM8" s="132"/>
      <c r="AN8" s="132"/>
      <c r="AO8" s="144"/>
      <c r="AP8" s="144"/>
      <c r="AQ8" s="131"/>
      <c r="AR8" s="131"/>
      <c r="AS8" s="131"/>
      <c r="AT8" s="143"/>
      <c r="AU8" s="143"/>
      <c r="AV8" s="132"/>
      <c r="AW8" s="132"/>
      <c r="AX8" s="132"/>
      <c r="AY8" s="144"/>
      <c r="AZ8" s="144"/>
      <c r="BA8" s="131"/>
      <c r="BB8" s="131"/>
      <c r="BC8" s="131"/>
      <c r="BD8" s="143"/>
      <c r="BE8" s="143"/>
      <c r="BF8" s="132"/>
      <c r="BG8" s="132"/>
      <c r="BH8" s="132"/>
      <c r="BI8" s="144"/>
      <c r="BJ8" s="144"/>
      <c r="BK8" s="131"/>
      <c r="BL8" s="131"/>
      <c r="BM8" s="131"/>
      <c r="BN8" s="143"/>
      <c r="BO8" s="143"/>
      <c r="BP8" s="132"/>
      <c r="BQ8" s="132"/>
      <c r="BR8" s="132"/>
      <c r="BS8" s="144"/>
      <c r="BT8" s="144"/>
      <c r="BU8" s="131"/>
      <c r="BV8" s="131"/>
      <c r="BW8" s="131"/>
      <c r="BX8" s="143"/>
      <c r="BY8" s="143"/>
      <c r="BZ8" s="132"/>
      <c r="CA8" s="132"/>
      <c r="CB8" s="132"/>
    </row>
    <row r="9" spans="1:80" ht="15" customHeight="1">
      <c r="A9" s="2"/>
      <c r="B9" s="4"/>
      <c r="C9" s="131"/>
      <c r="D9" s="131"/>
      <c r="E9" s="131"/>
      <c r="F9" s="143"/>
      <c r="G9" s="143"/>
      <c r="H9" s="132"/>
      <c r="I9" s="132"/>
      <c r="J9" s="132"/>
      <c r="K9" s="144"/>
      <c r="L9" s="144"/>
      <c r="M9" s="131"/>
      <c r="N9" s="131"/>
      <c r="O9" s="131"/>
      <c r="P9" s="143"/>
      <c r="Q9" s="143"/>
      <c r="R9" s="132"/>
      <c r="S9" s="132"/>
      <c r="T9" s="132"/>
      <c r="U9" s="144"/>
      <c r="V9" s="144"/>
      <c r="W9" s="131"/>
      <c r="X9" s="131"/>
      <c r="Y9" s="131"/>
      <c r="Z9" s="143"/>
      <c r="AA9" s="143"/>
      <c r="AB9" s="132"/>
      <c r="AC9" s="132"/>
      <c r="AD9" s="132"/>
      <c r="AE9" s="144"/>
      <c r="AF9" s="144"/>
      <c r="AG9" s="131"/>
      <c r="AH9" s="131"/>
      <c r="AI9" s="131"/>
      <c r="AJ9" s="143"/>
      <c r="AK9" s="143"/>
      <c r="AL9" s="132"/>
      <c r="AM9" s="132"/>
      <c r="AN9" s="132"/>
      <c r="AO9" s="144"/>
      <c r="AP9" s="144"/>
      <c r="AQ9" s="131"/>
      <c r="AR9" s="131"/>
      <c r="AS9" s="131"/>
      <c r="AT9" s="143"/>
      <c r="AU9" s="143"/>
      <c r="AV9" s="132"/>
      <c r="AW9" s="132"/>
      <c r="AX9" s="132"/>
      <c r="AY9" s="144"/>
      <c r="AZ9" s="144"/>
      <c r="BA9" s="131"/>
      <c r="BB9" s="131"/>
      <c r="BC9" s="131"/>
      <c r="BD9" s="143"/>
      <c r="BE9" s="143"/>
      <c r="BF9" s="132"/>
      <c r="BG9" s="132"/>
      <c r="BH9" s="132"/>
      <c r="BI9" s="144"/>
      <c r="BJ9" s="144"/>
      <c r="BK9" s="131"/>
      <c r="BL9" s="131"/>
      <c r="BM9" s="131"/>
      <c r="BN9" s="143"/>
      <c r="BO9" s="143"/>
      <c r="BP9" s="132"/>
      <c r="BQ9" s="132"/>
      <c r="BR9" s="132"/>
      <c r="BS9" s="144"/>
      <c r="BT9" s="144"/>
      <c r="BU9" s="131"/>
      <c r="BV9" s="131"/>
      <c r="BW9" s="131"/>
      <c r="BX9" s="143"/>
      <c r="BY9" s="143"/>
      <c r="BZ9" s="132"/>
      <c r="CA9" s="132"/>
      <c r="CB9" s="132"/>
    </row>
    <row r="10" spans="1:80" ht="15" customHeight="1">
      <c r="A10" s="2"/>
      <c r="B10" s="4"/>
      <c r="C10" s="131"/>
      <c r="D10" s="131"/>
      <c r="E10" s="131"/>
      <c r="F10" s="143"/>
      <c r="G10" s="143"/>
      <c r="H10" s="132"/>
      <c r="I10" s="132"/>
      <c r="J10" s="132"/>
      <c r="K10" s="144"/>
      <c r="L10" s="144"/>
      <c r="M10" s="131"/>
      <c r="N10" s="131"/>
      <c r="O10" s="131"/>
      <c r="P10" s="143"/>
      <c r="Q10" s="143"/>
      <c r="R10" s="132"/>
      <c r="S10" s="132"/>
      <c r="T10" s="132"/>
      <c r="U10" s="144"/>
      <c r="V10" s="144"/>
      <c r="W10" s="131"/>
      <c r="X10" s="131"/>
      <c r="Y10" s="131"/>
      <c r="Z10" s="143"/>
      <c r="AA10" s="143"/>
      <c r="AB10" s="132"/>
      <c r="AC10" s="132"/>
      <c r="AD10" s="132"/>
      <c r="AE10" s="144"/>
      <c r="AF10" s="144"/>
      <c r="AG10" s="131"/>
      <c r="AH10" s="131"/>
      <c r="AI10" s="131"/>
      <c r="AJ10" s="143"/>
      <c r="AK10" s="143"/>
      <c r="AL10" s="132"/>
      <c r="AM10" s="132"/>
      <c r="AN10" s="132"/>
      <c r="AO10" s="144"/>
      <c r="AP10" s="144"/>
      <c r="AQ10" s="131"/>
      <c r="AR10" s="131"/>
      <c r="AS10" s="131"/>
      <c r="AT10" s="143"/>
      <c r="AU10" s="143"/>
      <c r="AV10" s="132"/>
      <c r="AW10" s="132"/>
      <c r="AX10" s="132"/>
      <c r="AY10" s="144"/>
      <c r="AZ10" s="144"/>
      <c r="BA10" s="131"/>
      <c r="BB10" s="131"/>
      <c r="BC10" s="131"/>
      <c r="BD10" s="143"/>
      <c r="BE10" s="143"/>
      <c r="BF10" s="132"/>
      <c r="BG10" s="132"/>
      <c r="BH10" s="132"/>
      <c r="BI10" s="144"/>
      <c r="BJ10" s="144"/>
      <c r="BK10" s="131"/>
      <c r="BL10" s="131"/>
      <c r="BM10" s="131"/>
      <c r="BN10" s="143"/>
      <c r="BO10" s="143"/>
      <c r="BP10" s="132"/>
      <c r="BQ10" s="132"/>
      <c r="BR10" s="132"/>
      <c r="BS10" s="144"/>
      <c r="BT10" s="144"/>
      <c r="BU10" s="131"/>
      <c r="BV10" s="131"/>
      <c r="BW10" s="131"/>
      <c r="BX10" s="143"/>
      <c r="BY10" s="143"/>
      <c r="BZ10" s="132"/>
      <c r="CA10" s="132"/>
      <c r="CB10" s="132"/>
    </row>
    <row r="11" spans="1:80" ht="5.25" customHeight="1">
      <c r="A11" s="2"/>
      <c r="B11" s="4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</row>
    <row r="12" spans="1:80" ht="3" customHeight="1">
      <c r="A12" s="2"/>
      <c r="B12" s="4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</row>
    <row r="13" spans="1:80" ht="5.25" customHeight="1">
      <c r="A13" s="2"/>
      <c r="B13" s="4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</row>
    <row r="14" spans="1:80" ht="15" customHeight="1">
      <c r="A14" s="2"/>
      <c r="B14" s="4"/>
      <c r="C14" s="131">
        <f>C6+8</f>
        <v>9</v>
      </c>
      <c r="D14" s="131"/>
      <c r="E14" s="131"/>
      <c r="F14" s="143"/>
      <c r="G14" s="143"/>
      <c r="H14" s="132">
        <f>C6+8</f>
        <v>9</v>
      </c>
      <c r="I14" s="132"/>
      <c r="J14" s="132"/>
      <c r="K14" s="144"/>
      <c r="L14" s="144"/>
      <c r="M14" s="131">
        <f>C6+9</f>
        <v>10</v>
      </c>
      <c r="N14" s="131"/>
      <c r="O14" s="131"/>
      <c r="P14" s="143"/>
      <c r="Q14" s="143"/>
      <c r="R14" s="132">
        <f>C6+9</f>
        <v>10</v>
      </c>
      <c r="S14" s="132"/>
      <c r="T14" s="132"/>
      <c r="U14" s="144"/>
      <c r="V14" s="144"/>
      <c r="W14" s="131">
        <f>C6+10</f>
        <v>11</v>
      </c>
      <c r="X14" s="131"/>
      <c r="Y14" s="131"/>
      <c r="Z14" s="143"/>
      <c r="AA14" s="143"/>
      <c r="AB14" s="132">
        <f>C6+10</f>
        <v>11</v>
      </c>
      <c r="AC14" s="132"/>
      <c r="AD14" s="132"/>
      <c r="AE14" s="144"/>
      <c r="AF14" s="144"/>
      <c r="AG14" s="131">
        <f>C6+11</f>
        <v>12</v>
      </c>
      <c r="AH14" s="131"/>
      <c r="AI14" s="131"/>
      <c r="AJ14" s="143"/>
      <c r="AK14" s="143"/>
      <c r="AL14" s="132">
        <f>C6+11</f>
        <v>12</v>
      </c>
      <c r="AM14" s="132"/>
      <c r="AN14" s="132"/>
      <c r="AO14" s="144"/>
      <c r="AP14" s="144"/>
      <c r="AQ14" s="131">
        <f>C6+12</f>
        <v>13</v>
      </c>
      <c r="AR14" s="131"/>
      <c r="AS14" s="131"/>
      <c r="AT14" s="143"/>
      <c r="AU14" s="143"/>
      <c r="AV14" s="132">
        <f>C6+12</f>
        <v>13</v>
      </c>
      <c r="AW14" s="132"/>
      <c r="AX14" s="132"/>
      <c r="AY14" s="144"/>
      <c r="AZ14" s="144"/>
      <c r="BA14" s="131">
        <f>C6+13</f>
        <v>14</v>
      </c>
      <c r="BB14" s="131"/>
      <c r="BC14" s="131"/>
      <c r="BD14" s="143"/>
      <c r="BE14" s="143"/>
      <c r="BF14" s="132">
        <f>C6+13</f>
        <v>14</v>
      </c>
      <c r="BG14" s="132"/>
      <c r="BH14" s="132"/>
      <c r="BI14" s="144"/>
      <c r="BJ14" s="144"/>
      <c r="BK14" s="131">
        <f>C6+14</f>
        <v>15</v>
      </c>
      <c r="BL14" s="131"/>
      <c r="BM14" s="131"/>
      <c r="BN14" s="143"/>
      <c r="BO14" s="143"/>
      <c r="BP14" s="132">
        <f>C6+14</f>
        <v>15</v>
      </c>
      <c r="BQ14" s="132"/>
      <c r="BR14" s="132"/>
      <c r="BS14" s="144"/>
      <c r="BT14" s="144"/>
      <c r="BU14" s="131">
        <f>C6+15</f>
        <v>16</v>
      </c>
      <c r="BV14" s="131"/>
      <c r="BW14" s="131"/>
      <c r="BX14" s="143"/>
      <c r="BY14" s="143"/>
      <c r="BZ14" s="132">
        <f>C6+15</f>
        <v>16</v>
      </c>
      <c r="CA14" s="132"/>
      <c r="CB14" s="132"/>
    </row>
    <row r="15" spans="1:80" ht="15" customHeight="1">
      <c r="A15" s="2"/>
      <c r="B15" s="4"/>
      <c r="C15" s="131"/>
      <c r="D15" s="131"/>
      <c r="E15" s="131"/>
      <c r="F15" s="143"/>
      <c r="G15" s="143"/>
      <c r="H15" s="132"/>
      <c r="I15" s="132"/>
      <c r="J15" s="132"/>
      <c r="K15" s="144"/>
      <c r="L15" s="144"/>
      <c r="M15" s="131"/>
      <c r="N15" s="131"/>
      <c r="O15" s="131"/>
      <c r="P15" s="143"/>
      <c r="Q15" s="143"/>
      <c r="R15" s="132"/>
      <c r="S15" s="132"/>
      <c r="T15" s="132"/>
      <c r="U15" s="144"/>
      <c r="V15" s="144"/>
      <c r="W15" s="131"/>
      <c r="X15" s="131"/>
      <c r="Y15" s="131"/>
      <c r="Z15" s="143"/>
      <c r="AA15" s="143"/>
      <c r="AB15" s="132"/>
      <c r="AC15" s="132"/>
      <c r="AD15" s="132"/>
      <c r="AE15" s="144"/>
      <c r="AF15" s="144"/>
      <c r="AG15" s="131"/>
      <c r="AH15" s="131"/>
      <c r="AI15" s="131"/>
      <c r="AJ15" s="143"/>
      <c r="AK15" s="143"/>
      <c r="AL15" s="132"/>
      <c r="AM15" s="132"/>
      <c r="AN15" s="132"/>
      <c r="AO15" s="144"/>
      <c r="AP15" s="144"/>
      <c r="AQ15" s="131"/>
      <c r="AR15" s="131"/>
      <c r="AS15" s="131"/>
      <c r="AT15" s="143"/>
      <c r="AU15" s="143"/>
      <c r="AV15" s="132"/>
      <c r="AW15" s="132"/>
      <c r="AX15" s="132"/>
      <c r="AY15" s="144"/>
      <c r="AZ15" s="144"/>
      <c r="BA15" s="131"/>
      <c r="BB15" s="131"/>
      <c r="BC15" s="131"/>
      <c r="BD15" s="143"/>
      <c r="BE15" s="143"/>
      <c r="BF15" s="132"/>
      <c r="BG15" s="132"/>
      <c r="BH15" s="132"/>
      <c r="BI15" s="144"/>
      <c r="BJ15" s="144"/>
      <c r="BK15" s="131"/>
      <c r="BL15" s="131"/>
      <c r="BM15" s="131"/>
      <c r="BN15" s="143"/>
      <c r="BO15" s="143"/>
      <c r="BP15" s="132"/>
      <c r="BQ15" s="132"/>
      <c r="BR15" s="132"/>
      <c r="BS15" s="144"/>
      <c r="BT15" s="144"/>
      <c r="BU15" s="131"/>
      <c r="BV15" s="131"/>
      <c r="BW15" s="131"/>
      <c r="BX15" s="143"/>
      <c r="BY15" s="143"/>
      <c r="BZ15" s="132"/>
      <c r="CA15" s="132"/>
      <c r="CB15" s="132"/>
    </row>
    <row r="16" spans="1:80" ht="15" customHeight="1">
      <c r="A16" s="2"/>
      <c r="B16" s="4"/>
      <c r="C16" s="131"/>
      <c r="D16" s="131"/>
      <c r="E16" s="131"/>
      <c r="F16" s="143"/>
      <c r="G16" s="143"/>
      <c r="H16" s="132"/>
      <c r="I16" s="132"/>
      <c r="J16" s="132"/>
      <c r="K16" s="144"/>
      <c r="L16" s="144"/>
      <c r="M16" s="131"/>
      <c r="N16" s="131"/>
      <c r="O16" s="131"/>
      <c r="P16" s="143"/>
      <c r="Q16" s="143"/>
      <c r="R16" s="132"/>
      <c r="S16" s="132"/>
      <c r="T16" s="132"/>
      <c r="U16" s="144"/>
      <c r="V16" s="144"/>
      <c r="W16" s="131"/>
      <c r="X16" s="131"/>
      <c r="Y16" s="131"/>
      <c r="Z16" s="143"/>
      <c r="AA16" s="143"/>
      <c r="AB16" s="132"/>
      <c r="AC16" s="132"/>
      <c r="AD16" s="132"/>
      <c r="AE16" s="144"/>
      <c r="AF16" s="144"/>
      <c r="AG16" s="131"/>
      <c r="AH16" s="131"/>
      <c r="AI16" s="131"/>
      <c r="AJ16" s="143"/>
      <c r="AK16" s="143"/>
      <c r="AL16" s="132"/>
      <c r="AM16" s="132"/>
      <c r="AN16" s="132"/>
      <c r="AO16" s="144"/>
      <c r="AP16" s="144"/>
      <c r="AQ16" s="131"/>
      <c r="AR16" s="131"/>
      <c r="AS16" s="131"/>
      <c r="AT16" s="143"/>
      <c r="AU16" s="143"/>
      <c r="AV16" s="132"/>
      <c r="AW16" s="132"/>
      <c r="AX16" s="132"/>
      <c r="AY16" s="144"/>
      <c r="AZ16" s="144"/>
      <c r="BA16" s="131"/>
      <c r="BB16" s="131"/>
      <c r="BC16" s="131"/>
      <c r="BD16" s="143"/>
      <c r="BE16" s="143"/>
      <c r="BF16" s="132"/>
      <c r="BG16" s="132"/>
      <c r="BH16" s="132"/>
      <c r="BI16" s="144"/>
      <c r="BJ16" s="144"/>
      <c r="BK16" s="131"/>
      <c r="BL16" s="131"/>
      <c r="BM16" s="131"/>
      <c r="BN16" s="143"/>
      <c r="BO16" s="143"/>
      <c r="BP16" s="132"/>
      <c r="BQ16" s="132"/>
      <c r="BR16" s="132"/>
      <c r="BS16" s="144"/>
      <c r="BT16" s="144"/>
      <c r="BU16" s="131"/>
      <c r="BV16" s="131"/>
      <c r="BW16" s="131"/>
      <c r="BX16" s="143"/>
      <c r="BY16" s="143"/>
      <c r="BZ16" s="132"/>
      <c r="CA16" s="132"/>
      <c r="CB16" s="132"/>
    </row>
    <row r="17" spans="1:80" ht="15" customHeight="1">
      <c r="A17" s="2"/>
      <c r="B17" s="4"/>
      <c r="C17" s="131"/>
      <c r="D17" s="131"/>
      <c r="E17" s="131"/>
      <c r="F17" s="143"/>
      <c r="G17" s="143"/>
      <c r="H17" s="132"/>
      <c r="I17" s="132"/>
      <c r="J17" s="132"/>
      <c r="K17" s="144"/>
      <c r="L17" s="144"/>
      <c r="M17" s="131"/>
      <c r="N17" s="131"/>
      <c r="O17" s="131"/>
      <c r="P17" s="143"/>
      <c r="Q17" s="143"/>
      <c r="R17" s="132"/>
      <c r="S17" s="132"/>
      <c r="T17" s="132"/>
      <c r="U17" s="144"/>
      <c r="V17" s="144"/>
      <c r="W17" s="131"/>
      <c r="X17" s="131"/>
      <c r="Y17" s="131"/>
      <c r="Z17" s="143"/>
      <c r="AA17" s="143"/>
      <c r="AB17" s="132"/>
      <c r="AC17" s="132"/>
      <c r="AD17" s="132"/>
      <c r="AE17" s="144"/>
      <c r="AF17" s="144"/>
      <c r="AG17" s="131"/>
      <c r="AH17" s="131"/>
      <c r="AI17" s="131"/>
      <c r="AJ17" s="143"/>
      <c r="AK17" s="143"/>
      <c r="AL17" s="132"/>
      <c r="AM17" s="132"/>
      <c r="AN17" s="132"/>
      <c r="AO17" s="144"/>
      <c r="AP17" s="144"/>
      <c r="AQ17" s="131"/>
      <c r="AR17" s="131"/>
      <c r="AS17" s="131"/>
      <c r="AT17" s="143"/>
      <c r="AU17" s="143"/>
      <c r="AV17" s="132"/>
      <c r="AW17" s="132"/>
      <c r="AX17" s="132"/>
      <c r="AY17" s="144"/>
      <c r="AZ17" s="144"/>
      <c r="BA17" s="131"/>
      <c r="BB17" s="131"/>
      <c r="BC17" s="131"/>
      <c r="BD17" s="143"/>
      <c r="BE17" s="143"/>
      <c r="BF17" s="132"/>
      <c r="BG17" s="132"/>
      <c r="BH17" s="132"/>
      <c r="BI17" s="144"/>
      <c r="BJ17" s="144"/>
      <c r="BK17" s="131"/>
      <c r="BL17" s="131"/>
      <c r="BM17" s="131"/>
      <c r="BN17" s="143"/>
      <c r="BO17" s="143"/>
      <c r="BP17" s="132"/>
      <c r="BQ17" s="132"/>
      <c r="BR17" s="132"/>
      <c r="BS17" s="144"/>
      <c r="BT17" s="144"/>
      <c r="BU17" s="131"/>
      <c r="BV17" s="131"/>
      <c r="BW17" s="131"/>
      <c r="BX17" s="143"/>
      <c r="BY17" s="143"/>
      <c r="BZ17" s="132"/>
      <c r="CA17" s="132"/>
      <c r="CB17" s="132"/>
    </row>
    <row r="18" spans="1:80" ht="15" customHeight="1">
      <c r="A18" s="2"/>
      <c r="B18" s="4"/>
      <c r="C18" s="131"/>
      <c r="D18" s="131"/>
      <c r="E18" s="131"/>
      <c r="F18" s="143"/>
      <c r="G18" s="143"/>
      <c r="H18" s="132"/>
      <c r="I18" s="132"/>
      <c r="J18" s="132"/>
      <c r="K18" s="144"/>
      <c r="L18" s="144"/>
      <c r="M18" s="131"/>
      <c r="N18" s="131"/>
      <c r="O18" s="131"/>
      <c r="P18" s="143"/>
      <c r="Q18" s="143"/>
      <c r="R18" s="132"/>
      <c r="S18" s="132"/>
      <c r="T18" s="132"/>
      <c r="U18" s="144"/>
      <c r="V18" s="144"/>
      <c r="W18" s="131"/>
      <c r="X18" s="131"/>
      <c r="Y18" s="131"/>
      <c r="Z18" s="143"/>
      <c r="AA18" s="143"/>
      <c r="AB18" s="132"/>
      <c r="AC18" s="132"/>
      <c r="AD18" s="132"/>
      <c r="AE18" s="144"/>
      <c r="AF18" s="144"/>
      <c r="AG18" s="131"/>
      <c r="AH18" s="131"/>
      <c r="AI18" s="131"/>
      <c r="AJ18" s="143"/>
      <c r="AK18" s="143"/>
      <c r="AL18" s="132"/>
      <c r="AM18" s="132"/>
      <c r="AN18" s="132"/>
      <c r="AO18" s="144"/>
      <c r="AP18" s="144"/>
      <c r="AQ18" s="131"/>
      <c r="AR18" s="131"/>
      <c r="AS18" s="131"/>
      <c r="AT18" s="143"/>
      <c r="AU18" s="143"/>
      <c r="AV18" s="132"/>
      <c r="AW18" s="132"/>
      <c r="AX18" s="132"/>
      <c r="AY18" s="144"/>
      <c r="AZ18" s="144"/>
      <c r="BA18" s="131"/>
      <c r="BB18" s="131"/>
      <c r="BC18" s="131"/>
      <c r="BD18" s="143"/>
      <c r="BE18" s="143"/>
      <c r="BF18" s="132"/>
      <c r="BG18" s="132"/>
      <c r="BH18" s="132"/>
      <c r="BI18" s="144"/>
      <c r="BJ18" s="144"/>
      <c r="BK18" s="131"/>
      <c r="BL18" s="131"/>
      <c r="BM18" s="131"/>
      <c r="BN18" s="143"/>
      <c r="BO18" s="143"/>
      <c r="BP18" s="132"/>
      <c r="BQ18" s="132"/>
      <c r="BR18" s="132"/>
      <c r="BS18" s="144"/>
      <c r="BT18" s="144"/>
      <c r="BU18" s="131"/>
      <c r="BV18" s="131"/>
      <c r="BW18" s="131"/>
      <c r="BX18" s="143"/>
      <c r="BY18" s="143"/>
      <c r="BZ18" s="132"/>
      <c r="CA18" s="132"/>
      <c r="CB18" s="132"/>
    </row>
    <row r="19" spans="1:80" ht="5.25" customHeight="1">
      <c r="A19" s="2"/>
      <c r="B19" s="4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</row>
    <row r="20" spans="1:80" ht="3" customHeight="1">
      <c r="A20" s="2"/>
      <c r="B20" s="4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</row>
    <row r="21" spans="1:80" ht="5.25" customHeight="1">
      <c r="A21" s="2"/>
      <c r="B21" s="4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</row>
    <row r="22" spans="1:80" ht="15" customHeight="1">
      <c r="A22" s="2"/>
      <c r="B22" s="4"/>
      <c r="C22" s="131">
        <f>C6+16</f>
        <v>17</v>
      </c>
      <c r="D22" s="131"/>
      <c r="E22" s="131"/>
      <c r="F22" s="143"/>
      <c r="G22" s="143"/>
      <c r="H22" s="132">
        <f>C6+16</f>
        <v>17</v>
      </c>
      <c r="I22" s="132"/>
      <c r="J22" s="132"/>
      <c r="K22" s="144"/>
      <c r="L22" s="144"/>
      <c r="M22" s="131">
        <f>C6+17</f>
        <v>18</v>
      </c>
      <c r="N22" s="131"/>
      <c r="O22" s="131"/>
      <c r="P22" s="143"/>
      <c r="Q22" s="143"/>
      <c r="R22" s="132">
        <f>C6+17</f>
        <v>18</v>
      </c>
      <c r="S22" s="132"/>
      <c r="T22" s="132"/>
      <c r="U22" s="144"/>
      <c r="V22" s="144"/>
      <c r="W22" s="131">
        <f>C6+18</f>
        <v>19</v>
      </c>
      <c r="X22" s="131"/>
      <c r="Y22" s="131"/>
      <c r="Z22" s="143"/>
      <c r="AA22" s="143"/>
      <c r="AB22" s="132">
        <f>C6+18</f>
        <v>19</v>
      </c>
      <c r="AC22" s="132"/>
      <c r="AD22" s="132"/>
      <c r="AE22" s="144"/>
      <c r="AF22" s="144"/>
      <c r="AG22" s="131">
        <f>C6+19</f>
        <v>20</v>
      </c>
      <c r="AH22" s="131"/>
      <c r="AI22" s="131"/>
      <c r="AJ22" s="143"/>
      <c r="AK22" s="143"/>
      <c r="AL22" s="132">
        <f>C6+19</f>
        <v>20</v>
      </c>
      <c r="AM22" s="132"/>
      <c r="AN22" s="132"/>
      <c r="AO22" s="144"/>
      <c r="AP22" s="144"/>
      <c r="AQ22" s="131">
        <f>C6+20</f>
        <v>21</v>
      </c>
      <c r="AR22" s="131"/>
      <c r="AS22" s="131"/>
      <c r="AT22" s="143"/>
      <c r="AU22" s="143"/>
      <c r="AV22" s="132">
        <f>C6+20</f>
        <v>21</v>
      </c>
      <c r="AW22" s="132"/>
      <c r="AX22" s="132"/>
      <c r="AY22" s="144"/>
      <c r="AZ22" s="144"/>
      <c r="BA22" s="131">
        <f>C6+21</f>
        <v>22</v>
      </c>
      <c r="BB22" s="131"/>
      <c r="BC22" s="131"/>
      <c r="BD22" s="143"/>
      <c r="BE22" s="143"/>
      <c r="BF22" s="132">
        <f>C6+21</f>
        <v>22</v>
      </c>
      <c r="BG22" s="132"/>
      <c r="BH22" s="132"/>
      <c r="BI22" s="144"/>
      <c r="BJ22" s="144"/>
      <c r="BK22" s="131">
        <f>C6+22</f>
        <v>23</v>
      </c>
      <c r="BL22" s="131"/>
      <c r="BM22" s="131"/>
      <c r="BN22" s="143"/>
      <c r="BO22" s="143"/>
      <c r="BP22" s="132">
        <f>C6+22</f>
        <v>23</v>
      </c>
      <c r="BQ22" s="132"/>
      <c r="BR22" s="132"/>
      <c r="BS22" s="144"/>
      <c r="BT22" s="144"/>
      <c r="BU22" s="131">
        <f>C6+23</f>
        <v>24</v>
      </c>
      <c r="BV22" s="131"/>
      <c r="BW22" s="131"/>
      <c r="BX22" s="143"/>
      <c r="BY22" s="143"/>
      <c r="BZ22" s="132">
        <f>C6+23</f>
        <v>24</v>
      </c>
      <c r="CA22" s="132"/>
      <c r="CB22" s="132"/>
    </row>
    <row r="23" spans="1:80" ht="15" customHeight="1">
      <c r="A23" s="2"/>
      <c r="B23" s="4"/>
      <c r="C23" s="131"/>
      <c r="D23" s="131"/>
      <c r="E23" s="131"/>
      <c r="F23" s="143"/>
      <c r="G23" s="143"/>
      <c r="H23" s="132"/>
      <c r="I23" s="132"/>
      <c r="J23" s="132"/>
      <c r="K23" s="144"/>
      <c r="L23" s="144"/>
      <c r="M23" s="131"/>
      <c r="N23" s="131"/>
      <c r="O23" s="131"/>
      <c r="P23" s="143"/>
      <c r="Q23" s="143"/>
      <c r="R23" s="132"/>
      <c r="S23" s="132"/>
      <c r="T23" s="132"/>
      <c r="U23" s="144"/>
      <c r="V23" s="144"/>
      <c r="W23" s="131"/>
      <c r="X23" s="131"/>
      <c r="Y23" s="131"/>
      <c r="Z23" s="143"/>
      <c r="AA23" s="143"/>
      <c r="AB23" s="132"/>
      <c r="AC23" s="132"/>
      <c r="AD23" s="132"/>
      <c r="AE23" s="144"/>
      <c r="AF23" s="144"/>
      <c r="AG23" s="131"/>
      <c r="AH23" s="131"/>
      <c r="AI23" s="131"/>
      <c r="AJ23" s="143"/>
      <c r="AK23" s="143"/>
      <c r="AL23" s="132"/>
      <c r="AM23" s="132"/>
      <c r="AN23" s="132"/>
      <c r="AO23" s="144"/>
      <c r="AP23" s="144"/>
      <c r="AQ23" s="131"/>
      <c r="AR23" s="131"/>
      <c r="AS23" s="131"/>
      <c r="AT23" s="143"/>
      <c r="AU23" s="143"/>
      <c r="AV23" s="132"/>
      <c r="AW23" s="132"/>
      <c r="AX23" s="132"/>
      <c r="AY23" s="144"/>
      <c r="AZ23" s="144"/>
      <c r="BA23" s="131"/>
      <c r="BB23" s="131"/>
      <c r="BC23" s="131"/>
      <c r="BD23" s="143"/>
      <c r="BE23" s="143"/>
      <c r="BF23" s="132"/>
      <c r="BG23" s="132"/>
      <c r="BH23" s="132"/>
      <c r="BI23" s="144"/>
      <c r="BJ23" s="144"/>
      <c r="BK23" s="131"/>
      <c r="BL23" s="131"/>
      <c r="BM23" s="131"/>
      <c r="BN23" s="143"/>
      <c r="BO23" s="143"/>
      <c r="BP23" s="132"/>
      <c r="BQ23" s="132"/>
      <c r="BR23" s="132"/>
      <c r="BS23" s="144"/>
      <c r="BT23" s="144"/>
      <c r="BU23" s="131"/>
      <c r="BV23" s="131"/>
      <c r="BW23" s="131"/>
      <c r="BX23" s="143"/>
      <c r="BY23" s="143"/>
      <c r="BZ23" s="132"/>
      <c r="CA23" s="132"/>
      <c r="CB23" s="132"/>
    </row>
    <row r="24" spans="1:80" ht="15" customHeight="1">
      <c r="A24" s="2"/>
      <c r="B24" s="4"/>
      <c r="C24" s="131"/>
      <c r="D24" s="131"/>
      <c r="E24" s="131"/>
      <c r="F24" s="143"/>
      <c r="G24" s="143"/>
      <c r="H24" s="132"/>
      <c r="I24" s="132"/>
      <c r="J24" s="132"/>
      <c r="K24" s="144"/>
      <c r="L24" s="144"/>
      <c r="M24" s="131"/>
      <c r="N24" s="131"/>
      <c r="O24" s="131"/>
      <c r="P24" s="143"/>
      <c r="Q24" s="143"/>
      <c r="R24" s="132"/>
      <c r="S24" s="132"/>
      <c r="T24" s="132"/>
      <c r="U24" s="144"/>
      <c r="V24" s="144"/>
      <c r="W24" s="131"/>
      <c r="X24" s="131"/>
      <c r="Y24" s="131"/>
      <c r="Z24" s="143"/>
      <c r="AA24" s="143"/>
      <c r="AB24" s="132"/>
      <c r="AC24" s="132"/>
      <c r="AD24" s="132"/>
      <c r="AE24" s="144"/>
      <c r="AF24" s="144"/>
      <c r="AG24" s="131"/>
      <c r="AH24" s="131"/>
      <c r="AI24" s="131"/>
      <c r="AJ24" s="143"/>
      <c r="AK24" s="143"/>
      <c r="AL24" s="132"/>
      <c r="AM24" s="132"/>
      <c r="AN24" s="132"/>
      <c r="AO24" s="144"/>
      <c r="AP24" s="144"/>
      <c r="AQ24" s="131"/>
      <c r="AR24" s="131"/>
      <c r="AS24" s="131"/>
      <c r="AT24" s="143"/>
      <c r="AU24" s="143"/>
      <c r="AV24" s="132"/>
      <c r="AW24" s="132"/>
      <c r="AX24" s="132"/>
      <c r="AY24" s="144"/>
      <c r="AZ24" s="144"/>
      <c r="BA24" s="131"/>
      <c r="BB24" s="131"/>
      <c r="BC24" s="131"/>
      <c r="BD24" s="143"/>
      <c r="BE24" s="143"/>
      <c r="BF24" s="132"/>
      <c r="BG24" s="132"/>
      <c r="BH24" s="132"/>
      <c r="BI24" s="144"/>
      <c r="BJ24" s="144"/>
      <c r="BK24" s="131"/>
      <c r="BL24" s="131"/>
      <c r="BM24" s="131"/>
      <c r="BN24" s="143"/>
      <c r="BO24" s="143"/>
      <c r="BP24" s="132"/>
      <c r="BQ24" s="132"/>
      <c r="BR24" s="132"/>
      <c r="BS24" s="144"/>
      <c r="BT24" s="144"/>
      <c r="BU24" s="131"/>
      <c r="BV24" s="131"/>
      <c r="BW24" s="131"/>
      <c r="BX24" s="143"/>
      <c r="BY24" s="143"/>
      <c r="BZ24" s="132"/>
      <c r="CA24" s="132"/>
      <c r="CB24" s="132"/>
    </row>
    <row r="25" spans="1:80" ht="15" customHeight="1">
      <c r="A25" s="2"/>
      <c r="B25" s="4"/>
      <c r="C25" s="131"/>
      <c r="D25" s="131"/>
      <c r="E25" s="131"/>
      <c r="F25" s="143"/>
      <c r="G25" s="143"/>
      <c r="H25" s="132"/>
      <c r="I25" s="132"/>
      <c r="J25" s="132"/>
      <c r="K25" s="144"/>
      <c r="L25" s="144"/>
      <c r="M25" s="131"/>
      <c r="N25" s="131"/>
      <c r="O25" s="131"/>
      <c r="P25" s="143"/>
      <c r="Q25" s="143"/>
      <c r="R25" s="132"/>
      <c r="S25" s="132"/>
      <c r="T25" s="132"/>
      <c r="U25" s="144"/>
      <c r="V25" s="144"/>
      <c r="W25" s="131"/>
      <c r="X25" s="131"/>
      <c r="Y25" s="131"/>
      <c r="Z25" s="143"/>
      <c r="AA25" s="143"/>
      <c r="AB25" s="132"/>
      <c r="AC25" s="132"/>
      <c r="AD25" s="132"/>
      <c r="AE25" s="144"/>
      <c r="AF25" s="144"/>
      <c r="AG25" s="131"/>
      <c r="AH25" s="131"/>
      <c r="AI25" s="131"/>
      <c r="AJ25" s="143"/>
      <c r="AK25" s="143"/>
      <c r="AL25" s="132"/>
      <c r="AM25" s="132"/>
      <c r="AN25" s="132"/>
      <c r="AO25" s="144"/>
      <c r="AP25" s="144"/>
      <c r="AQ25" s="131"/>
      <c r="AR25" s="131"/>
      <c r="AS25" s="131"/>
      <c r="AT25" s="143"/>
      <c r="AU25" s="143"/>
      <c r="AV25" s="132"/>
      <c r="AW25" s="132"/>
      <c r="AX25" s="132"/>
      <c r="AY25" s="144"/>
      <c r="AZ25" s="144"/>
      <c r="BA25" s="131"/>
      <c r="BB25" s="131"/>
      <c r="BC25" s="131"/>
      <c r="BD25" s="143"/>
      <c r="BE25" s="143"/>
      <c r="BF25" s="132"/>
      <c r="BG25" s="132"/>
      <c r="BH25" s="132"/>
      <c r="BI25" s="144"/>
      <c r="BJ25" s="144"/>
      <c r="BK25" s="131"/>
      <c r="BL25" s="131"/>
      <c r="BM25" s="131"/>
      <c r="BN25" s="143"/>
      <c r="BO25" s="143"/>
      <c r="BP25" s="132"/>
      <c r="BQ25" s="132"/>
      <c r="BR25" s="132"/>
      <c r="BS25" s="144"/>
      <c r="BT25" s="144"/>
      <c r="BU25" s="131"/>
      <c r="BV25" s="131"/>
      <c r="BW25" s="131"/>
      <c r="BX25" s="143"/>
      <c r="BY25" s="143"/>
      <c r="BZ25" s="132"/>
      <c r="CA25" s="132"/>
      <c r="CB25" s="132"/>
    </row>
    <row r="26" spans="1:80" ht="15" customHeight="1">
      <c r="A26" s="2"/>
      <c r="B26" s="4"/>
      <c r="C26" s="131"/>
      <c r="D26" s="131"/>
      <c r="E26" s="131"/>
      <c r="F26" s="143"/>
      <c r="G26" s="143"/>
      <c r="H26" s="132"/>
      <c r="I26" s="132"/>
      <c r="J26" s="132"/>
      <c r="K26" s="144"/>
      <c r="L26" s="144"/>
      <c r="M26" s="131"/>
      <c r="N26" s="131"/>
      <c r="O26" s="131"/>
      <c r="P26" s="143"/>
      <c r="Q26" s="143"/>
      <c r="R26" s="132"/>
      <c r="S26" s="132"/>
      <c r="T26" s="132"/>
      <c r="U26" s="144"/>
      <c r="V26" s="144"/>
      <c r="W26" s="131"/>
      <c r="X26" s="131"/>
      <c r="Y26" s="131"/>
      <c r="Z26" s="143"/>
      <c r="AA26" s="143"/>
      <c r="AB26" s="132"/>
      <c r="AC26" s="132"/>
      <c r="AD26" s="132"/>
      <c r="AE26" s="144"/>
      <c r="AF26" s="144"/>
      <c r="AG26" s="131"/>
      <c r="AH26" s="131"/>
      <c r="AI26" s="131"/>
      <c r="AJ26" s="143"/>
      <c r="AK26" s="143"/>
      <c r="AL26" s="132"/>
      <c r="AM26" s="132"/>
      <c r="AN26" s="132"/>
      <c r="AO26" s="144"/>
      <c r="AP26" s="144"/>
      <c r="AQ26" s="131"/>
      <c r="AR26" s="131"/>
      <c r="AS26" s="131"/>
      <c r="AT26" s="143"/>
      <c r="AU26" s="143"/>
      <c r="AV26" s="132"/>
      <c r="AW26" s="132"/>
      <c r="AX26" s="132"/>
      <c r="AY26" s="144"/>
      <c r="AZ26" s="144"/>
      <c r="BA26" s="131"/>
      <c r="BB26" s="131"/>
      <c r="BC26" s="131"/>
      <c r="BD26" s="143"/>
      <c r="BE26" s="143"/>
      <c r="BF26" s="132"/>
      <c r="BG26" s="132"/>
      <c r="BH26" s="132"/>
      <c r="BI26" s="144"/>
      <c r="BJ26" s="144"/>
      <c r="BK26" s="131"/>
      <c r="BL26" s="131"/>
      <c r="BM26" s="131"/>
      <c r="BN26" s="143"/>
      <c r="BO26" s="143"/>
      <c r="BP26" s="132"/>
      <c r="BQ26" s="132"/>
      <c r="BR26" s="132"/>
      <c r="BS26" s="144"/>
      <c r="BT26" s="144"/>
      <c r="BU26" s="131"/>
      <c r="BV26" s="131"/>
      <c r="BW26" s="131"/>
      <c r="BX26" s="143"/>
      <c r="BY26" s="143"/>
      <c r="BZ26" s="132"/>
      <c r="CA26" s="132"/>
      <c r="CB26" s="132"/>
    </row>
    <row r="27" spans="1:80" ht="5.25" customHeight="1">
      <c r="A27" s="2"/>
      <c r="B27" s="4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</row>
    <row r="28" spans="1:80" ht="3" customHeight="1">
      <c r="A28" s="2"/>
      <c r="B28" s="4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</row>
    <row r="29" spans="1:80" ht="5.25" customHeight="1">
      <c r="A29" s="2"/>
      <c r="B29" s="4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</row>
    <row r="30" spans="1:80" ht="15" customHeight="1">
      <c r="A30" s="2"/>
      <c r="B30" s="4"/>
      <c r="C30" s="131">
        <f>C6+24</f>
        <v>25</v>
      </c>
      <c r="D30" s="131"/>
      <c r="E30" s="131"/>
      <c r="F30" s="143"/>
      <c r="G30" s="143"/>
      <c r="H30" s="132">
        <f>C6+24</f>
        <v>25</v>
      </c>
      <c r="I30" s="132"/>
      <c r="J30" s="132"/>
      <c r="K30" s="144"/>
      <c r="L30" s="144"/>
      <c r="M30" s="131">
        <f>C6+25</f>
        <v>26</v>
      </c>
      <c r="N30" s="131"/>
      <c r="O30" s="131"/>
      <c r="P30" s="143"/>
      <c r="Q30" s="143"/>
      <c r="R30" s="132">
        <f>C6+25</f>
        <v>26</v>
      </c>
      <c r="S30" s="132"/>
      <c r="T30" s="132"/>
      <c r="U30" s="144"/>
      <c r="V30" s="144"/>
      <c r="W30" s="131">
        <f>C6+26</f>
        <v>27</v>
      </c>
      <c r="X30" s="131"/>
      <c r="Y30" s="131"/>
      <c r="Z30" s="143"/>
      <c r="AA30" s="143"/>
      <c r="AB30" s="132">
        <f>C6+26</f>
        <v>27</v>
      </c>
      <c r="AC30" s="132"/>
      <c r="AD30" s="132"/>
      <c r="AE30" s="144"/>
      <c r="AF30" s="144"/>
      <c r="AG30" s="131">
        <f>C6+27</f>
        <v>28</v>
      </c>
      <c r="AH30" s="131"/>
      <c r="AI30" s="131"/>
      <c r="AJ30" s="143"/>
      <c r="AK30" s="143"/>
      <c r="AL30" s="132">
        <f>C6+27</f>
        <v>28</v>
      </c>
      <c r="AM30" s="132"/>
      <c r="AN30" s="132"/>
      <c r="AO30" s="144"/>
      <c r="AP30" s="144"/>
      <c r="AQ30" s="131">
        <f>C6+28</f>
        <v>29</v>
      </c>
      <c r="AR30" s="131"/>
      <c r="AS30" s="131"/>
      <c r="AT30" s="143"/>
      <c r="AU30" s="143"/>
      <c r="AV30" s="132">
        <f>C6+28</f>
        <v>29</v>
      </c>
      <c r="AW30" s="132"/>
      <c r="AX30" s="132"/>
      <c r="AY30" s="144"/>
      <c r="AZ30" s="144"/>
      <c r="BA30" s="131">
        <f>C6+29</f>
        <v>30</v>
      </c>
      <c r="BB30" s="131"/>
      <c r="BC30" s="131"/>
      <c r="BD30" s="143"/>
      <c r="BE30" s="143"/>
      <c r="BF30" s="132">
        <f>C6+29</f>
        <v>30</v>
      </c>
      <c r="BG30" s="132"/>
      <c r="BH30" s="132"/>
      <c r="BI30" s="144"/>
      <c r="BJ30" s="144"/>
      <c r="BK30" s="131">
        <f>C6+30</f>
        <v>31</v>
      </c>
      <c r="BL30" s="131"/>
      <c r="BM30" s="131"/>
      <c r="BN30" s="143"/>
      <c r="BO30" s="143"/>
      <c r="BP30" s="132">
        <f>C6+30</f>
        <v>31</v>
      </c>
      <c r="BQ30" s="132"/>
      <c r="BR30" s="132"/>
      <c r="BS30" s="144"/>
      <c r="BT30" s="144"/>
      <c r="BU30" s="131">
        <f>C6+31</f>
        <v>32</v>
      </c>
      <c r="BV30" s="131"/>
      <c r="BW30" s="131"/>
      <c r="BX30" s="143"/>
      <c r="BY30" s="143"/>
      <c r="BZ30" s="132">
        <f>C6+31</f>
        <v>32</v>
      </c>
      <c r="CA30" s="132"/>
      <c r="CB30" s="132"/>
    </row>
    <row r="31" spans="1:80" ht="15" customHeight="1">
      <c r="A31" s="2"/>
      <c r="B31" s="4"/>
      <c r="C31" s="131"/>
      <c r="D31" s="131"/>
      <c r="E31" s="131"/>
      <c r="F31" s="143"/>
      <c r="G31" s="143"/>
      <c r="H31" s="132"/>
      <c r="I31" s="132"/>
      <c r="J31" s="132"/>
      <c r="K31" s="144"/>
      <c r="L31" s="144"/>
      <c r="M31" s="131"/>
      <c r="N31" s="131"/>
      <c r="O31" s="131"/>
      <c r="P31" s="143"/>
      <c r="Q31" s="143"/>
      <c r="R31" s="132"/>
      <c r="S31" s="132"/>
      <c r="T31" s="132"/>
      <c r="U31" s="144"/>
      <c r="V31" s="144"/>
      <c r="W31" s="131"/>
      <c r="X31" s="131"/>
      <c r="Y31" s="131"/>
      <c r="Z31" s="143"/>
      <c r="AA31" s="143"/>
      <c r="AB31" s="132"/>
      <c r="AC31" s="132"/>
      <c r="AD31" s="132"/>
      <c r="AE31" s="144"/>
      <c r="AF31" s="144"/>
      <c r="AG31" s="131"/>
      <c r="AH31" s="131"/>
      <c r="AI31" s="131"/>
      <c r="AJ31" s="143"/>
      <c r="AK31" s="143"/>
      <c r="AL31" s="132"/>
      <c r="AM31" s="132"/>
      <c r="AN31" s="132"/>
      <c r="AO31" s="144"/>
      <c r="AP31" s="144"/>
      <c r="AQ31" s="131"/>
      <c r="AR31" s="131"/>
      <c r="AS31" s="131"/>
      <c r="AT31" s="143"/>
      <c r="AU31" s="143"/>
      <c r="AV31" s="132"/>
      <c r="AW31" s="132"/>
      <c r="AX31" s="132"/>
      <c r="AY31" s="144"/>
      <c r="AZ31" s="144"/>
      <c r="BA31" s="131"/>
      <c r="BB31" s="131"/>
      <c r="BC31" s="131"/>
      <c r="BD31" s="143"/>
      <c r="BE31" s="143"/>
      <c r="BF31" s="132"/>
      <c r="BG31" s="132"/>
      <c r="BH31" s="132"/>
      <c r="BI31" s="144"/>
      <c r="BJ31" s="144"/>
      <c r="BK31" s="131"/>
      <c r="BL31" s="131"/>
      <c r="BM31" s="131"/>
      <c r="BN31" s="143"/>
      <c r="BO31" s="143"/>
      <c r="BP31" s="132"/>
      <c r="BQ31" s="132"/>
      <c r="BR31" s="132"/>
      <c r="BS31" s="144"/>
      <c r="BT31" s="144"/>
      <c r="BU31" s="131"/>
      <c r="BV31" s="131"/>
      <c r="BW31" s="131"/>
      <c r="BX31" s="143"/>
      <c r="BY31" s="143"/>
      <c r="BZ31" s="132"/>
      <c r="CA31" s="132"/>
      <c r="CB31" s="132"/>
    </row>
    <row r="32" spans="1:80" ht="15" customHeight="1">
      <c r="A32" s="2"/>
      <c r="B32" s="4"/>
      <c r="C32" s="131"/>
      <c r="D32" s="131"/>
      <c r="E32" s="131"/>
      <c r="F32" s="143"/>
      <c r="G32" s="143"/>
      <c r="H32" s="132"/>
      <c r="I32" s="132"/>
      <c r="J32" s="132"/>
      <c r="K32" s="144"/>
      <c r="L32" s="144"/>
      <c r="M32" s="131"/>
      <c r="N32" s="131"/>
      <c r="O32" s="131"/>
      <c r="P32" s="143"/>
      <c r="Q32" s="143"/>
      <c r="R32" s="132"/>
      <c r="S32" s="132"/>
      <c r="T32" s="132"/>
      <c r="U32" s="144"/>
      <c r="V32" s="144"/>
      <c r="W32" s="131"/>
      <c r="X32" s="131"/>
      <c r="Y32" s="131"/>
      <c r="Z32" s="143"/>
      <c r="AA32" s="143"/>
      <c r="AB32" s="132"/>
      <c r="AC32" s="132"/>
      <c r="AD32" s="132"/>
      <c r="AE32" s="144"/>
      <c r="AF32" s="144"/>
      <c r="AG32" s="131"/>
      <c r="AH32" s="131"/>
      <c r="AI32" s="131"/>
      <c r="AJ32" s="143"/>
      <c r="AK32" s="143"/>
      <c r="AL32" s="132"/>
      <c r="AM32" s="132"/>
      <c r="AN32" s="132"/>
      <c r="AO32" s="144"/>
      <c r="AP32" s="144"/>
      <c r="AQ32" s="131"/>
      <c r="AR32" s="131"/>
      <c r="AS32" s="131"/>
      <c r="AT32" s="143"/>
      <c r="AU32" s="143"/>
      <c r="AV32" s="132"/>
      <c r="AW32" s="132"/>
      <c r="AX32" s="132"/>
      <c r="AY32" s="144"/>
      <c r="AZ32" s="144"/>
      <c r="BA32" s="131"/>
      <c r="BB32" s="131"/>
      <c r="BC32" s="131"/>
      <c r="BD32" s="143"/>
      <c r="BE32" s="143"/>
      <c r="BF32" s="132"/>
      <c r="BG32" s="132"/>
      <c r="BH32" s="132"/>
      <c r="BI32" s="144"/>
      <c r="BJ32" s="144"/>
      <c r="BK32" s="131"/>
      <c r="BL32" s="131"/>
      <c r="BM32" s="131"/>
      <c r="BN32" s="143"/>
      <c r="BO32" s="143"/>
      <c r="BP32" s="132"/>
      <c r="BQ32" s="132"/>
      <c r="BR32" s="132"/>
      <c r="BS32" s="144"/>
      <c r="BT32" s="144"/>
      <c r="BU32" s="131"/>
      <c r="BV32" s="131"/>
      <c r="BW32" s="131"/>
      <c r="BX32" s="143"/>
      <c r="BY32" s="143"/>
      <c r="BZ32" s="132"/>
      <c r="CA32" s="132"/>
      <c r="CB32" s="132"/>
    </row>
    <row r="33" spans="1:80" ht="15" customHeight="1">
      <c r="A33" s="2"/>
      <c r="B33" s="4"/>
      <c r="C33" s="131"/>
      <c r="D33" s="131"/>
      <c r="E33" s="131"/>
      <c r="F33" s="143"/>
      <c r="G33" s="143"/>
      <c r="H33" s="132"/>
      <c r="I33" s="132"/>
      <c r="J33" s="132"/>
      <c r="K33" s="144"/>
      <c r="L33" s="144"/>
      <c r="M33" s="131"/>
      <c r="N33" s="131"/>
      <c r="O33" s="131"/>
      <c r="P33" s="143"/>
      <c r="Q33" s="143"/>
      <c r="R33" s="132"/>
      <c r="S33" s="132"/>
      <c r="T33" s="132"/>
      <c r="U33" s="144"/>
      <c r="V33" s="144"/>
      <c r="W33" s="131"/>
      <c r="X33" s="131"/>
      <c r="Y33" s="131"/>
      <c r="Z33" s="143"/>
      <c r="AA33" s="143"/>
      <c r="AB33" s="132"/>
      <c r="AC33" s="132"/>
      <c r="AD33" s="132"/>
      <c r="AE33" s="144"/>
      <c r="AF33" s="144"/>
      <c r="AG33" s="131"/>
      <c r="AH33" s="131"/>
      <c r="AI33" s="131"/>
      <c r="AJ33" s="143"/>
      <c r="AK33" s="143"/>
      <c r="AL33" s="132"/>
      <c r="AM33" s="132"/>
      <c r="AN33" s="132"/>
      <c r="AO33" s="144"/>
      <c r="AP33" s="144"/>
      <c r="AQ33" s="131"/>
      <c r="AR33" s="131"/>
      <c r="AS33" s="131"/>
      <c r="AT33" s="143"/>
      <c r="AU33" s="143"/>
      <c r="AV33" s="132"/>
      <c r="AW33" s="132"/>
      <c r="AX33" s="132"/>
      <c r="AY33" s="144"/>
      <c r="AZ33" s="144"/>
      <c r="BA33" s="131"/>
      <c r="BB33" s="131"/>
      <c r="BC33" s="131"/>
      <c r="BD33" s="143"/>
      <c r="BE33" s="143"/>
      <c r="BF33" s="132"/>
      <c r="BG33" s="132"/>
      <c r="BH33" s="132"/>
      <c r="BI33" s="144"/>
      <c r="BJ33" s="144"/>
      <c r="BK33" s="131"/>
      <c r="BL33" s="131"/>
      <c r="BM33" s="131"/>
      <c r="BN33" s="143"/>
      <c r="BO33" s="143"/>
      <c r="BP33" s="132"/>
      <c r="BQ33" s="132"/>
      <c r="BR33" s="132"/>
      <c r="BS33" s="144"/>
      <c r="BT33" s="144"/>
      <c r="BU33" s="131"/>
      <c r="BV33" s="131"/>
      <c r="BW33" s="131"/>
      <c r="BX33" s="143"/>
      <c r="BY33" s="143"/>
      <c r="BZ33" s="132"/>
      <c r="CA33" s="132"/>
      <c r="CB33" s="132"/>
    </row>
    <row r="34" spans="1:80" ht="15" customHeight="1">
      <c r="A34" s="3"/>
      <c r="B34" s="4"/>
      <c r="C34" s="131"/>
      <c r="D34" s="131"/>
      <c r="E34" s="131"/>
      <c r="F34" s="143"/>
      <c r="G34" s="143"/>
      <c r="H34" s="132"/>
      <c r="I34" s="132"/>
      <c r="J34" s="132"/>
      <c r="K34" s="144"/>
      <c r="L34" s="144"/>
      <c r="M34" s="131"/>
      <c r="N34" s="131"/>
      <c r="O34" s="131"/>
      <c r="P34" s="143"/>
      <c r="Q34" s="143"/>
      <c r="R34" s="132"/>
      <c r="S34" s="132"/>
      <c r="T34" s="132"/>
      <c r="U34" s="144"/>
      <c r="V34" s="144"/>
      <c r="W34" s="131"/>
      <c r="X34" s="131"/>
      <c r="Y34" s="131"/>
      <c r="Z34" s="143"/>
      <c r="AA34" s="143"/>
      <c r="AB34" s="132"/>
      <c r="AC34" s="132"/>
      <c r="AD34" s="132"/>
      <c r="AE34" s="144"/>
      <c r="AF34" s="144"/>
      <c r="AG34" s="131"/>
      <c r="AH34" s="131"/>
      <c r="AI34" s="131"/>
      <c r="AJ34" s="143"/>
      <c r="AK34" s="143"/>
      <c r="AL34" s="132"/>
      <c r="AM34" s="132"/>
      <c r="AN34" s="132"/>
      <c r="AO34" s="144"/>
      <c r="AP34" s="144"/>
      <c r="AQ34" s="131"/>
      <c r="AR34" s="131"/>
      <c r="AS34" s="131"/>
      <c r="AT34" s="143"/>
      <c r="AU34" s="143"/>
      <c r="AV34" s="132"/>
      <c r="AW34" s="132"/>
      <c r="AX34" s="132"/>
      <c r="AY34" s="144"/>
      <c r="AZ34" s="144"/>
      <c r="BA34" s="131"/>
      <c r="BB34" s="131"/>
      <c r="BC34" s="131"/>
      <c r="BD34" s="143"/>
      <c r="BE34" s="143"/>
      <c r="BF34" s="132"/>
      <c r="BG34" s="132"/>
      <c r="BH34" s="132"/>
      <c r="BI34" s="144"/>
      <c r="BJ34" s="144"/>
      <c r="BK34" s="131"/>
      <c r="BL34" s="131"/>
      <c r="BM34" s="131"/>
      <c r="BN34" s="143"/>
      <c r="BO34" s="143"/>
      <c r="BP34" s="132"/>
      <c r="BQ34" s="132"/>
      <c r="BR34" s="132"/>
      <c r="BS34" s="144"/>
      <c r="BT34" s="144"/>
      <c r="BU34" s="131"/>
      <c r="BV34" s="131"/>
      <c r="BW34" s="131"/>
      <c r="BX34" s="143"/>
      <c r="BY34" s="143"/>
      <c r="BZ34" s="132"/>
      <c r="CA34" s="132"/>
      <c r="CB34" s="132"/>
    </row>
    <row r="35" spans="1:80" ht="5.25" customHeight="1">
      <c r="A35" s="3"/>
      <c r="B35" s="4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</row>
    <row r="36" spans="1:80" ht="3" customHeight="1">
      <c r="A36" s="3"/>
      <c r="B36" s="4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</row>
    <row r="37" spans="1:80" ht="5.25" customHeight="1">
      <c r="A37" s="3"/>
      <c r="B37" s="4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</row>
    <row r="38" spans="1:80" ht="15" customHeight="1">
      <c r="A38" s="3"/>
      <c r="B38" s="4"/>
      <c r="C38" s="131">
        <f>C6+32</f>
        <v>33</v>
      </c>
      <c r="D38" s="131"/>
      <c r="E38" s="131"/>
      <c r="F38" s="143"/>
      <c r="G38" s="143"/>
      <c r="H38" s="132">
        <f>C6+32</f>
        <v>33</v>
      </c>
      <c r="I38" s="132"/>
      <c r="J38" s="132"/>
      <c r="K38" s="144"/>
      <c r="L38" s="144"/>
      <c r="M38" s="131">
        <f>C6+33</f>
        <v>34</v>
      </c>
      <c r="N38" s="131"/>
      <c r="O38" s="131"/>
      <c r="P38" s="143"/>
      <c r="Q38" s="143"/>
      <c r="R38" s="132">
        <f>C6+33</f>
        <v>34</v>
      </c>
      <c r="S38" s="132"/>
      <c r="T38" s="132"/>
      <c r="U38" s="144"/>
      <c r="V38" s="144"/>
      <c r="W38" s="131">
        <f>C6+34</f>
        <v>35</v>
      </c>
      <c r="X38" s="131"/>
      <c r="Y38" s="131"/>
      <c r="Z38" s="143"/>
      <c r="AA38" s="143"/>
      <c r="AB38" s="132">
        <f>C6+34</f>
        <v>35</v>
      </c>
      <c r="AC38" s="132"/>
      <c r="AD38" s="132"/>
      <c r="AE38" s="144"/>
      <c r="AF38" s="144"/>
      <c r="AG38" s="131">
        <f>C6+35</f>
        <v>36</v>
      </c>
      <c r="AH38" s="131"/>
      <c r="AI38" s="131"/>
      <c r="AJ38" s="143"/>
      <c r="AK38" s="143"/>
      <c r="AL38" s="132">
        <f>C6+35</f>
        <v>36</v>
      </c>
      <c r="AM38" s="132"/>
      <c r="AN38" s="132"/>
      <c r="AO38" s="144"/>
      <c r="AP38" s="144"/>
      <c r="AQ38" s="131">
        <f>C6+36</f>
        <v>37</v>
      </c>
      <c r="AR38" s="131"/>
      <c r="AS38" s="131"/>
      <c r="AT38" s="143"/>
      <c r="AU38" s="143"/>
      <c r="AV38" s="132">
        <f>C6+36</f>
        <v>37</v>
      </c>
      <c r="AW38" s="132"/>
      <c r="AX38" s="132"/>
      <c r="AY38" s="144"/>
      <c r="AZ38" s="144"/>
      <c r="BA38" s="131">
        <f>C6+37</f>
        <v>38</v>
      </c>
      <c r="BB38" s="131"/>
      <c r="BC38" s="131"/>
      <c r="BD38" s="143"/>
      <c r="BE38" s="143"/>
      <c r="BF38" s="132">
        <f>C6+37</f>
        <v>38</v>
      </c>
      <c r="BG38" s="132"/>
      <c r="BH38" s="132"/>
      <c r="BI38" s="144"/>
      <c r="BJ38" s="144"/>
      <c r="BK38" s="131">
        <f>C6+38</f>
        <v>39</v>
      </c>
      <c r="BL38" s="131"/>
      <c r="BM38" s="131"/>
      <c r="BN38" s="143"/>
      <c r="BO38" s="143"/>
      <c r="BP38" s="132">
        <f>C6+38</f>
        <v>39</v>
      </c>
      <c r="BQ38" s="132"/>
      <c r="BR38" s="132"/>
      <c r="BS38" s="144"/>
      <c r="BT38" s="144"/>
      <c r="BU38" s="131">
        <f>C6+39</f>
        <v>40</v>
      </c>
      <c r="BV38" s="131"/>
      <c r="BW38" s="131"/>
      <c r="BX38" s="143"/>
      <c r="BY38" s="143"/>
      <c r="BZ38" s="132">
        <f>C6+39</f>
        <v>40</v>
      </c>
      <c r="CA38" s="132"/>
      <c r="CB38" s="132"/>
    </row>
    <row r="39" spans="1:80" ht="15" customHeight="1">
      <c r="A39" s="3"/>
      <c r="B39" s="4"/>
      <c r="C39" s="131"/>
      <c r="D39" s="131"/>
      <c r="E39" s="131"/>
      <c r="F39" s="143"/>
      <c r="G39" s="143"/>
      <c r="H39" s="132"/>
      <c r="I39" s="132"/>
      <c r="J39" s="132"/>
      <c r="K39" s="144"/>
      <c r="L39" s="144"/>
      <c r="M39" s="131"/>
      <c r="N39" s="131"/>
      <c r="O39" s="131"/>
      <c r="P39" s="143"/>
      <c r="Q39" s="143"/>
      <c r="R39" s="132"/>
      <c r="S39" s="132"/>
      <c r="T39" s="132"/>
      <c r="U39" s="144"/>
      <c r="V39" s="144"/>
      <c r="W39" s="131"/>
      <c r="X39" s="131"/>
      <c r="Y39" s="131"/>
      <c r="Z39" s="143"/>
      <c r="AA39" s="143"/>
      <c r="AB39" s="132"/>
      <c r="AC39" s="132"/>
      <c r="AD39" s="132"/>
      <c r="AE39" s="144"/>
      <c r="AF39" s="144"/>
      <c r="AG39" s="131"/>
      <c r="AH39" s="131"/>
      <c r="AI39" s="131"/>
      <c r="AJ39" s="143"/>
      <c r="AK39" s="143"/>
      <c r="AL39" s="132"/>
      <c r="AM39" s="132"/>
      <c r="AN39" s="132"/>
      <c r="AO39" s="144"/>
      <c r="AP39" s="144"/>
      <c r="AQ39" s="131"/>
      <c r="AR39" s="131"/>
      <c r="AS39" s="131"/>
      <c r="AT39" s="143"/>
      <c r="AU39" s="143"/>
      <c r="AV39" s="132"/>
      <c r="AW39" s="132"/>
      <c r="AX39" s="132"/>
      <c r="AY39" s="144"/>
      <c r="AZ39" s="144"/>
      <c r="BA39" s="131"/>
      <c r="BB39" s="131"/>
      <c r="BC39" s="131"/>
      <c r="BD39" s="143"/>
      <c r="BE39" s="143"/>
      <c r="BF39" s="132"/>
      <c r="BG39" s="132"/>
      <c r="BH39" s="132"/>
      <c r="BI39" s="144"/>
      <c r="BJ39" s="144"/>
      <c r="BK39" s="131"/>
      <c r="BL39" s="131"/>
      <c r="BM39" s="131"/>
      <c r="BN39" s="143"/>
      <c r="BO39" s="143"/>
      <c r="BP39" s="132"/>
      <c r="BQ39" s="132"/>
      <c r="BR39" s="132"/>
      <c r="BS39" s="144"/>
      <c r="BT39" s="144"/>
      <c r="BU39" s="131"/>
      <c r="BV39" s="131"/>
      <c r="BW39" s="131"/>
      <c r="BX39" s="143"/>
      <c r="BY39" s="143"/>
      <c r="BZ39" s="132"/>
      <c r="CA39" s="132"/>
      <c r="CB39" s="132"/>
    </row>
    <row r="40" spans="1:80" ht="15" customHeight="1">
      <c r="A40" s="3"/>
      <c r="B40" s="4"/>
      <c r="C40" s="131"/>
      <c r="D40" s="131"/>
      <c r="E40" s="131"/>
      <c r="F40" s="143"/>
      <c r="G40" s="143"/>
      <c r="H40" s="132"/>
      <c r="I40" s="132"/>
      <c r="J40" s="132"/>
      <c r="K40" s="144"/>
      <c r="L40" s="144"/>
      <c r="M40" s="131"/>
      <c r="N40" s="131"/>
      <c r="O40" s="131"/>
      <c r="P40" s="143"/>
      <c r="Q40" s="143"/>
      <c r="R40" s="132"/>
      <c r="S40" s="132"/>
      <c r="T40" s="132"/>
      <c r="U40" s="144"/>
      <c r="V40" s="144"/>
      <c r="W40" s="131"/>
      <c r="X40" s="131"/>
      <c r="Y40" s="131"/>
      <c r="Z40" s="143"/>
      <c r="AA40" s="143"/>
      <c r="AB40" s="132"/>
      <c r="AC40" s="132"/>
      <c r="AD40" s="132"/>
      <c r="AE40" s="144"/>
      <c r="AF40" s="144"/>
      <c r="AG40" s="131"/>
      <c r="AH40" s="131"/>
      <c r="AI40" s="131"/>
      <c r="AJ40" s="143"/>
      <c r="AK40" s="143"/>
      <c r="AL40" s="132"/>
      <c r="AM40" s="132"/>
      <c r="AN40" s="132"/>
      <c r="AO40" s="144"/>
      <c r="AP40" s="144"/>
      <c r="AQ40" s="131"/>
      <c r="AR40" s="131"/>
      <c r="AS40" s="131"/>
      <c r="AT40" s="143"/>
      <c r="AU40" s="143"/>
      <c r="AV40" s="132"/>
      <c r="AW40" s="132"/>
      <c r="AX40" s="132"/>
      <c r="AY40" s="144"/>
      <c r="AZ40" s="144"/>
      <c r="BA40" s="131"/>
      <c r="BB40" s="131"/>
      <c r="BC40" s="131"/>
      <c r="BD40" s="143"/>
      <c r="BE40" s="143"/>
      <c r="BF40" s="132"/>
      <c r="BG40" s="132"/>
      <c r="BH40" s="132"/>
      <c r="BI40" s="144"/>
      <c r="BJ40" s="144"/>
      <c r="BK40" s="131"/>
      <c r="BL40" s="131"/>
      <c r="BM40" s="131"/>
      <c r="BN40" s="143"/>
      <c r="BO40" s="143"/>
      <c r="BP40" s="132"/>
      <c r="BQ40" s="132"/>
      <c r="BR40" s="132"/>
      <c r="BS40" s="144"/>
      <c r="BT40" s="144"/>
      <c r="BU40" s="131"/>
      <c r="BV40" s="131"/>
      <c r="BW40" s="131"/>
      <c r="BX40" s="143"/>
      <c r="BY40" s="143"/>
      <c r="BZ40" s="132"/>
      <c r="CA40" s="132"/>
      <c r="CB40" s="132"/>
    </row>
    <row r="41" spans="1:80" ht="15" customHeight="1">
      <c r="A41" s="3"/>
      <c r="B41" s="4"/>
      <c r="C41" s="131"/>
      <c r="D41" s="131"/>
      <c r="E41" s="131"/>
      <c r="F41" s="143"/>
      <c r="G41" s="143"/>
      <c r="H41" s="132"/>
      <c r="I41" s="132"/>
      <c r="J41" s="132"/>
      <c r="K41" s="144"/>
      <c r="L41" s="144"/>
      <c r="M41" s="131"/>
      <c r="N41" s="131"/>
      <c r="O41" s="131"/>
      <c r="P41" s="143"/>
      <c r="Q41" s="143"/>
      <c r="R41" s="132"/>
      <c r="S41" s="132"/>
      <c r="T41" s="132"/>
      <c r="U41" s="144"/>
      <c r="V41" s="144"/>
      <c r="W41" s="131"/>
      <c r="X41" s="131"/>
      <c r="Y41" s="131"/>
      <c r="Z41" s="143"/>
      <c r="AA41" s="143"/>
      <c r="AB41" s="132"/>
      <c r="AC41" s="132"/>
      <c r="AD41" s="132"/>
      <c r="AE41" s="144"/>
      <c r="AF41" s="144"/>
      <c r="AG41" s="131"/>
      <c r="AH41" s="131"/>
      <c r="AI41" s="131"/>
      <c r="AJ41" s="143"/>
      <c r="AK41" s="143"/>
      <c r="AL41" s="132"/>
      <c r="AM41" s="132"/>
      <c r="AN41" s="132"/>
      <c r="AO41" s="144"/>
      <c r="AP41" s="144"/>
      <c r="AQ41" s="131"/>
      <c r="AR41" s="131"/>
      <c r="AS41" s="131"/>
      <c r="AT41" s="143"/>
      <c r="AU41" s="143"/>
      <c r="AV41" s="132"/>
      <c r="AW41" s="132"/>
      <c r="AX41" s="132"/>
      <c r="AY41" s="144"/>
      <c r="AZ41" s="144"/>
      <c r="BA41" s="131"/>
      <c r="BB41" s="131"/>
      <c r="BC41" s="131"/>
      <c r="BD41" s="143"/>
      <c r="BE41" s="143"/>
      <c r="BF41" s="132"/>
      <c r="BG41" s="132"/>
      <c r="BH41" s="132"/>
      <c r="BI41" s="144"/>
      <c r="BJ41" s="144"/>
      <c r="BK41" s="131"/>
      <c r="BL41" s="131"/>
      <c r="BM41" s="131"/>
      <c r="BN41" s="143"/>
      <c r="BO41" s="143"/>
      <c r="BP41" s="132"/>
      <c r="BQ41" s="132"/>
      <c r="BR41" s="132"/>
      <c r="BS41" s="144"/>
      <c r="BT41" s="144"/>
      <c r="BU41" s="131"/>
      <c r="BV41" s="131"/>
      <c r="BW41" s="131"/>
      <c r="BX41" s="143"/>
      <c r="BY41" s="143"/>
      <c r="BZ41" s="132"/>
      <c r="CA41" s="132"/>
      <c r="CB41" s="132"/>
    </row>
    <row r="42" spans="1:80" ht="15" customHeight="1">
      <c r="A42" s="3"/>
      <c r="B42" s="4"/>
      <c r="C42" s="131"/>
      <c r="D42" s="131"/>
      <c r="E42" s="131"/>
      <c r="F42" s="143"/>
      <c r="G42" s="143"/>
      <c r="H42" s="132"/>
      <c r="I42" s="132"/>
      <c r="J42" s="132"/>
      <c r="K42" s="144"/>
      <c r="L42" s="144"/>
      <c r="M42" s="131"/>
      <c r="N42" s="131"/>
      <c r="O42" s="131"/>
      <c r="P42" s="143"/>
      <c r="Q42" s="143"/>
      <c r="R42" s="132"/>
      <c r="S42" s="132"/>
      <c r="T42" s="132"/>
      <c r="U42" s="144"/>
      <c r="V42" s="144"/>
      <c r="W42" s="131"/>
      <c r="X42" s="131"/>
      <c r="Y42" s="131"/>
      <c r="Z42" s="143"/>
      <c r="AA42" s="143"/>
      <c r="AB42" s="132"/>
      <c r="AC42" s="132"/>
      <c r="AD42" s="132"/>
      <c r="AE42" s="144"/>
      <c r="AF42" s="144"/>
      <c r="AG42" s="131"/>
      <c r="AH42" s="131"/>
      <c r="AI42" s="131"/>
      <c r="AJ42" s="143"/>
      <c r="AK42" s="143"/>
      <c r="AL42" s="132"/>
      <c r="AM42" s="132"/>
      <c r="AN42" s="132"/>
      <c r="AO42" s="144"/>
      <c r="AP42" s="144"/>
      <c r="AQ42" s="131"/>
      <c r="AR42" s="131"/>
      <c r="AS42" s="131"/>
      <c r="AT42" s="143"/>
      <c r="AU42" s="143"/>
      <c r="AV42" s="132"/>
      <c r="AW42" s="132"/>
      <c r="AX42" s="132"/>
      <c r="AY42" s="144"/>
      <c r="AZ42" s="144"/>
      <c r="BA42" s="131"/>
      <c r="BB42" s="131"/>
      <c r="BC42" s="131"/>
      <c r="BD42" s="143"/>
      <c r="BE42" s="143"/>
      <c r="BF42" s="132"/>
      <c r="BG42" s="132"/>
      <c r="BH42" s="132"/>
      <c r="BI42" s="144"/>
      <c r="BJ42" s="144"/>
      <c r="BK42" s="131"/>
      <c r="BL42" s="131"/>
      <c r="BM42" s="131"/>
      <c r="BN42" s="143"/>
      <c r="BO42" s="143"/>
      <c r="BP42" s="132"/>
      <c r="BQ42" s="132"/>
      <c r="BR42" s="132"/>
      <c r="BS42" s="144"/>
      <c r="BT42" s="144"/>
      <c r="BU42" s="131"/>
      <c r="BV42" s="131"/>
      <c r="BW42" s="131"/>
      <c r="BX42" s="143"/>
      <c r="BY42" s="143"/>
      <c r="BZ42" s="132"/>
      <c r="CA42" s="132"/>
      <c r="CB42" s="132"/>
    </row>
    <row r="43" spans="1:80" ht="5.25" customHeight="1">
      <c r="A43" s="3"/>
      <c r="B43" s="4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</row>
    <row r="44" spans="1:80" ht="3" customHeight="1">
      <c r="A44" s="3"/>
      <c r="B44" s="4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</row>
    <row r="45" spans="1:80" ht="5.25" customHeight="1">
      <c r="A45" s="3"/>
      <c r="B45" s="4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</row>
    <row r="46" spans="1:80" ht="15" customHeight="1">
      <c r="A46" s="3"/>
      <c r="B46" s="4"/>
      <c r="C46" s="131">
        <f>C6+40</f>
        <v>41</v>
      </c>
      <c r="D46" s="131"/>
      <c r="E46" s="131"/>
      <c r="F46" s="143"/>
      <c r="G46" s="143"/>
      <c r="H46" s="132">
        <f>C6+40</f>
        <v>41</v>
      </c>
      <c r="I46" s="132"/>
      <c r="J46" s="132"/>
      <c r="K46" s="144"/>
      <c r="L46" s="144"/>
      <c r="M46" s="131">
        <f>C6+41</f>
        <v>42</v>
      </c>
      <c r="N46" s="131"/>
      <c r="O46" s="131"/>
      <c r="P46" s="143"/>
      <c r="Q46" s="143"/>
      <c r="R46" s="132">
        <f>C6+41</f>
        <v>42</v>
      </c>
      <c r="S46" s="132"/>
      <c r="T46" s="132"/>
      <c r="U46" s="144"/>
      <c r="V46" s="144"/>
      <c r="W46" s="131">
        <f>C6+42</f>
        <v>43</v>
      </c>
      <c r="X46" s="131"/>
      <c r="Y46" s="131"/>
      <c r="Z46" s="143"/>
      <c r="AA46" s="143"/>
      <c r="AB46" s="132">
        <f>C6+42</f>
        <v>43</v>
      </c>
      <c r="AC46" s="132"/>
      <c r="AD46" s="132"/>
      <c r="AE46" s="144"/>
      <c r="AF46" s="144"/>
      <c r="AG46" s="131">
        <f>C6+43</f>
        <v>44</v>
      </c>
      <c r="AH46" s="131"/>
      <c r="AI46" s="131"/>
      <c r="AJ46" s="143"/>
      <c r="AK46" s="143"/>
      <c r="AL46" s="132">
        <f>C6+43</f>
        <v>44</v>
      </c>
      <c r="AM46" s="132"/>
      <c r="AN46" s="132"/>
      <c r="AO46" s="144"/>
      <c r="AP46" s="144"/>
      <c r="AQ46" s="131">
        <f>C6+44</f>
        <v>45</v>
      </c>
      <c r="AR46" s="131"/>
      <c r="AS46" s="131"/>
      <c r="AT46" s="143"/>
      <c r="AU46" s="143"/>
      <c r="AV46" s="132">
        <f>C6+44</f>
        <v>45</v>
      </c>
      <c r="AW46" s="132"/>
      <c r="AX46" s="132"/>
      <c r="AY46" s="144"/>
      <c r="AZ46" s="144"/>
      <c r="BA46" s="131">
        <f>C6+45</f>
        <v>46</v>
      </c>
      <c r="BB46" s="131"/>
      <c r="BC46" s="131"/>
      <c r="BD46" s="143"/>
      <c r="BE46" s="143"/>
      <c r="BF46" s="132">
        <f>C6+45</f>
        <v>46</v>
      </c>
      <c r="BG46" s="132"/>
      <c r="BH46" s="132"/>
      <c r="BI46" s="144"/>
      <c r="BJ46" s="144"/>
      <c r="BK46" s="131">
        <f>C6+46</f>
        <v>47</v>
      </c>
      <c r="BL46" s="131"/>
      <c r="BM46" s="131"/>
      <c r="BN46" s="143"/>
      <c r="BO46" s="143"/>
      <c r="BP46" s="132">
        <f>C6+46</f>
        <v>47</v>
      </c>
      <c r="BQ46" s="132"/>
      <c r="BR46" s="132"/>
      <c r="BS46" s="144"/>
      <c r="BT46" s="144"/>
      <c r="BU46" s="131">
        <f>C6+47</f>
        <v>48</v>
      </c>
      <c r="BV46" s="131"/>
      <c r="BW46" s="131"/>
      <c r="BX46" s="143"/>
      <c r="BY46" s="143"/>
      <c r="BZ46" s="132">
        <f>C6+47</f>
        <v>48</v>
      </c>
      <c r="CA46" s="132"/>
      <c r="CB46" s="132"/>
    </row>
    <row r="47" spans="1:80" ht="15" customHeight="1">
      <c r="A47" s="3"/>
      <c r="B47" s="4"/>
      <c r="C47" s="131"/>
      <c r="D47" s="131"/>
      <c r="E47" s="131"/>
      <c r="F47" s="143"/>
      <c r="G47" s="143"/>
      <c r="H47" s="132"/>
      <c r="I47" s="132"/>
      <c r="J47" s="132"/>
      <c r="K47" s="144"/>
      <c r="L47" s="144"/>
      <c r="M47" s="131"/>
      <c r="N47" s="131"/>
      <c r="O47" s="131"/>
      <c r="P47" s="143"/>
      <c r="Q47" s="143"/>
      <c r="R47" s="132"/>
      <c r="S47" s="132"/>
      <c r="T47" s="132"/>
      <c r="U47" s="144"/>
      <c r="V47" s="144"/>
      <c r="W47" s="131"/>
      <c r="X47" s="131"/>
      <c r="Y47" s="131"/>
      <c r="Z47" s="143"/>
      <c r="AA47" s="143"/>
      <c r="AB47" s="132"/>
      <c r="AC47" s="132"/>
      <c r="AD47" s="132"/>
      <c r="AE47" s="144"/>
      <c r="AF47" s="144"/>
      <c r="AG47" s="131"/>
      <c r="AH47" s="131"/>
      <c r="AI47" s="131"/>
      <c r="AJ47" s="143"/>
      <c r="AK47" s="143"/>
      <c r="AL47" s="132"/>
      <c r="AM47" s="132"/>
      <c r="AN47" s="132"/>
      <c r="AO47" s="144"/>
      <c r="AP47" s="144"/>
      <c r="AQ47" s="131"/>
      <c r="AR47" s="131"/>
      <c r="AS47" s="131"/>
      <c r="AT47" s="143"/>
      <c r="AU47" s="143"/>
      <c r="AV47" s="132"/>
      <c r="AW47" s="132"/>
      <c r="AX47" s="132"/>
      <c r="AY47" s="144"/>
      <c r="AZ47" s="144"/>
      <c r="BA47" s="131"/>
      <c r="BB47" s="131"/>
      <c r="BC47" s="131"/>
      <c r="BD47" s="143"/>
      <c r="BE47" s="143"/>
      <c r="BF47" s="132"/>
      <c r="BG47" s="132"/>
      <c r="BH47" s="132"/>
      <c r="BI47" s="144"/>
      <c r="BJ47" s="144"/>
      <c r="BK47" s="131"/>
      <c r="BL47" s="131"/>
      <c r="BM47" s="131"/>
      <c r="BN47" s="143"/>
      <c r="BO47" s="143"/>
      <c r="BP47" s="132"/>
      <c r="BQ47" s="132"/>
      <c r="BR47" s="132"/>
      <c r="BS47" s="144"/>
      <c r="BT47" s="144"/>
      <c r="BU47" s="131"/>
      <c r="BV47" s="131"/>
      <c r="BW47" s="131"/>
      <c r="BX47" s="143"/>
      <c r="BY47" s="143"/>
      <c r="BZ47" s="132"/>
      <c r="CA47" s="132"/>
      <c r="CB47" s="132"/>
    </row>
    <row r="48" spans="1:80" ht="15" customHeight="1">
      <c r="A48" s="3"/>
      <c r="B48" s="4"/>
      <c r="C48" s="131"/>
      <c r="D48" s="131"/>
      <c r="E48" s="131"/>
      <c r="F48" s="143"/>
      <c r="G48" s="143"/>
      <c r="H48" s="132"/>
      <c r="I48" s="132"/>
      <c r="J48" s="132"/>
      <c r="K48" s="144"/>
      <c r="L48" s="144"/>
      <c r="M48" s="131"/>
      <c r="N48" s="131"/>
      <c r="O48" s="131"/>
      <c r="P48" s="143"/>
      <c r="Q48" s="143"/>
      <c r="R48" s="132"/>
      <c r="S48" s="132"/>
      <c r="T48" s="132"/>
      <c r="U48" s="144"/>
      <c r="V48" s="144"/>
      <c r="W48" s="131"/>
      <c r="X48" s="131"/>
      <c r="Y48" s="131"/>
      <c r="Z48" s="143"/>
      <c r="AA48" s="143"/>
      <c r="AB48" s="132"/>
      <c r="AC48" s="132"/>
      <c r="AD48" s="132"/>
      <c r="AE48" s="144"/>
      <c r="AF48" s="144"/>
      <c r="AG48" s="131"/>
      <c r="AH48" s="131"/>
      <c r="AI48" s="131"/>
      <c r="AJ48" s="143"/>
      <c r="AK48" s="143"/>
      <c r="AL48" s="132"/>
      <c r="AM48" s="132"/>
      <c r="AN48" s="132"/>
      <c r="AO48" s="144"/>
      <c r="AP48" s="144"/>
      <c r="AQ48" s="131"/>
      <c r="AR48" s="131"/>
      <c r="AS48" s="131"/>
      <c r="AT48" s="143"/>
      <c r="AU48" s="143"/>
      <c r="AV48" s="132"/>
      <c r="AW48" s="132"/>
      <c r="AX48" s="132"/>
      <c r="AY48" s="144"/>
      <c r="AZ48" s="144"/>
      <c r="BA48" s="131"/>
      <c r="BB48" s="131"/>
      <c r="BC48" s="131"/>
      <c r="BD48" s="143"/>
      <c r="BE48" s="143"/>
      <c r="BF48" s="132"/>
      <c r="BG48" s="132"/>
      <c r="BH48" s="132"/>
      <c r="BI48" s="144"/>
      <c r="BJ48" s="144"/>
      <c r="BK48" s="131"/>
      <c r="BL48" s="131"/>
      <c r="BM48" s="131"/>
      <c r="BN48" s="143"/>
      <c r="BO48" s="143"/>
      <c r="BP48" s="132"/>
      <c r="BQ48" s="132"/>
      <c r="BR48" s="132"/>
      <c r="BS48" s="144"/>
      <c r="BT48" s="144"/>
      <c r="BU48" s="131"/>
      <c r="BV48" s="131"/>
      <c r="BW48" s="131"/>
      <c r="BX48" s="143"/>
      <c r="BY48" s="143"/>
      <c r="BZ48" s="132"/>
      <c r="CA48" s="132"/>
      <c r="CB48" s="132"/>
    </row>
    <row r="49" spans="1:80" ht="15" customHeight="1">
      <c r="A49" s="3"/>
      <c r="B49" s="4"/>
      <c r="C49" s="131"/>
      <c r="D49" s="131"/>
      <c r="E49" s="131"/>
      <c r="F49" s="143"/>
      <c r="G49" s="143"/>
      <c r="H49" s="132"/>
      <c r="I49" s="132"/>
      <c r="J49" s="132"/>
      <c r="K49" s="144"/>
      <c r="L49" s="144"/>
      <c r="M49" s="131"/>
      <c r="N49" s="131"/>
      <c r="O49" s="131"/>
      <c r="P49" s="143"/>
      <c r="Q49" s="143"/>
      <c r="R49" s="132"/>
      <c r="S49" s="132"/>
      <c r="T49" s="132"/>
      <c r="U49" s="144"/>
      <c r="V49" s="144"/>
      <c r="W49" s="131"/>
      <c r="X49" s="131"/>
      <c r="Y49" s="131"/>
      <c r="Z49" s="143"/>
      <c r="AA49" s="143"/>
      <c r="AB49" s="132"/>
      <c r="AC49" s="132"/>
      <c r="AD49" s="132"/>
      <c r="AE49" s="144"/>
      <c r="AF49" s="144"/>
      <c r="AG49" s="131"/>
      <c r="AH49" s="131"/>
      <c r="AI49" s="131"/>
      <c r="AJ49" s="143"/>
      <c r="AK49" s="143"/>
      <c r="AL49" s="132"/>
      <c r="AM49" s="132"/>
      <c r="AN49" s="132"/>
      <c r="AO49" s="144"/>
      <c r="AP49" s="144"/>
      <c r="AQ49" s="131"/>
      <c r="AR49" s="131"/>
      <c r="AS49" s="131"/>
      <c r="AT49" s="143"/>
      <c r="AU49" s="143"/>
      <c r="AV49" s="132"/>
      <c r="AW49" s="132"/>
      <c r="AX49" s="132"/>
      <c r="AY49" s="144"/>
      <c r="AZ49" s="144"/>
      <c r="BA49" s="131"/>
      <c r="BB49" s="131"/>
      <c r="BC49" s="131"/>
      <c r="BD49" s="143"/>
      <c r="BE49" s="143"/>
      <c r="BF49" s="132"/>
      <c r="BG49" s="132"/>
      <c r="BH49" s="132"/>
      <c r="BI49" s="144"/>
      <c r="BJ49" s="144"/>
      <c r="BK49" s="131"/>
      <c r="BL49" s="131"/>
      <c r="BM49" s="131"/>
      <c r="BN49" s="143"/>
      <c r="BO49" s="143"/>
      <c r="BP49" s="132"/>
      <c r="BQ49" s="132"/>
      <c r="BR49" s="132"/>
      <c r="BS49" s="144"/>
      <c r="BT49" s="144"/>
      <c r="BU49" s="131"/>
      <c r="BV49" s="131"/>
      <c r="BW49" s="131"/>
      <c r="BX49" s="143"/>
      <c r="BY49" s="143"/>
      <c r="BZ49" s="132"/>
      <c r="CA49" s="132"/>
      <c r="CB49" s="132"/>
    </row>
    <row r="50" spans="1:80" ht="15" customHeight="1">
      <c r="A50" s="3"/>
      <c r="B50" s="4"/>
      <c r="C50" s="131"/>
      <c r="D50" s="131"/>
      <c r="E50" s="131"/>
      <c r="F50" s="143"/>
      <c r="G50" s="143"/>
      <c r="H50" s="132"/>
      <c r="I50" s="132"/>
      <c r="J50" s="132"/>
      <c r="K50" s="144"/>
      <c r="L50" s="144"/>
      <c r="M50" s="131"/>
      <c r="N50" s="131"/>
      <c r="O50" s="131"/>
      <c r="P50" s="143"/>
      <c r="Q50" s="143"/>
      <c r="R50" s="132"/>
      <c r="S50" s="132"/>
      <c r="T50" s="132"/>
      <c r="U50" s="144"/>
      <c r="V50" s="144"/>
      <c r="W50" s="131"/>
      <c r="X50" s="131"/>
      <c r="Y50" s="131"/>
      <c r="Z50" s="143"/>
      <c r="AA50" s="143"/>
      <c r="AB50" s="132"/>
      <c r="AC50" s="132"/>
      <c r="AD50" s="132"/>
      <c r="AE50" s="144"/>
      <c r="AF50" s="144"/>
      <c r="AG50" s="131"/>
      <c r="AH50" s="131"/>
      <c r="AI50" s="131"/>
      <c r="AJ50" s="143"/>
      <c r="AK50" s="143"/>
      <c r="AL50" s="132"/>
      <c r="AM50" s="132"/>
      <c r="AN50" s="132"/>
      <c r="AO50" s="144"/>
      <c r="AP50" s="144"/>
      <c r="AQ50" s="131"/>
      <c r="AR50" s="131"/>
      <c r="AS50" s="131"/>
      <c r="AT50" s="143"/>
      <c r="AU50" s="143"/>
      <c r="AV50" s="132"/>
      <c r="AW50" s="132"/>
      <c r="AX50" s="132"/>
      <c r="AY50" s="144"/>
      <c r="AZ50" s="144"/>
      <c r="BA50" s="131"/>
      <c r="BB50" s="131"/>
      <c r="BC50" s="131"/>
      <c r="BD50" s="143"/>
      <c r="BE50" s="143"/>
      <c r="BF50" s="132"/>
      <c r="BG50" s="132"/>
      <c r="BH50" s="132"/>
      <c r="BI50" s="144"/>
      <c r="BJ50" s="144"/>
      <c r="BK50" s="131"/>
      <c r="BL50" s="131"/>
      <c r="BM50" s="131"/>
      <c r="BN50" s="143"/>
      <c r="BO50" s="143"/>
      <c r="BP50" s="132"/>
      <c r="BQ50" s="132"/>
      <c r="BR50" s="132"/>
      <c r="BS50" s="144"/>
      <c r="BT50" s="144"/>
      <c r="BU50" s="131"/>
      <c r="BV50" s="131"/>
      <c r="BW50" s="131"/>
      <c r="BX50" s="143"/>
      <c r="BY50" s="143"/>
      <c r="BZ50" s="132"/>
      <c r="CA50" s="132"/>
      <c r="CB50" s="132"/>
    </row>
    <row r="51" spans="1:80" ht="5.25" customHeight="1">
      <c r="A51" s="3"/>
      <c r="B51" s="4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</row>
    <row r="52" spans="1:80" ht="3" customHeight="1">
      <c r="A52" s="3"/>
      <c r="B52" s="4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</row>
    <row r="53" spans="1:80" ht="5.25" customHeight="1">
      <c r="A53" s="3"/>
      <c r="B53" s="4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</row>
    <row r="54" spans="1:80" ht="15" customHeight="1">
      <c r="A54" s="3"/>
      <c r="B54" s="4"/>
      <c r="C54" s="131">
        <f>C6+48</f>
        <v>49</v>
      </c>
      <c r="D54" s="131"/>
      <c r="E54" s="131"/>
      <c r="F54" s="143"/>
      <c r="G54" s="143"/>
      <c r="H54" s="132">
        <f>C6+48</f>
        <v>49</v>
      </c>
      <c r="I54" s="132"/>
      <c r="J54" s="132"/>
      <c r="K54" s="144"/>
      <c r="L54" s="144"/>
      <c r="M54" s="131">
        <f>C6+49</f>
        <v>50</v>
      </c>
      <c r="N54" s="131"/>
      <c r="O54" s="131"/>
      <c r="P54" s="143"/>
      <c r="Q54" s="143"/>
      <c r="R54" s="132">
        <f>C6+49</f>
        <v>50</v>
      </c>
      <c r="S54" s="132"/>
      <c r="T54" s="132"/>
      <c r="U54" s="144"/>
      <c r="V54" s="144"/>
      <c r="W54" s="131">
        <f>C6+50</f>
        <v>51</v>
      </c>
      <c r="X54" s="131"/>
      <c r="Y54" s="131"/>
      <c r="Z54" s="143"/>
      <c r="AA54" s="143"/>
      <c r="AB54" s="132">
        <f>C6+50</f>
        <v>51</v>
      </c>
      <c r="AC54" s="132"/>
      <c r="AD54" s="132"/>
      <c r="AE54" s="144"/>
      <c r="AF54" s="144"/>
      <c r="AG54" s="131">
        <f>C6+51</f>
        <v>52</v>
      </c>
      <c r="AH54" s="131"/>
      <c r="AI54" s="131"/>
      <c r="AJ54" s="143"/>
      <c r="AK54" s="143"/>
      <c r="AL54" s="132">
        <f>C6+51</f>
        <v>52</v>
      </c>
      <c r="AM54" s="132"/>
      <c r="AN54" s="132"/>
      <c r="AO54" s="144"/>
      <c r="AP54" s="144"/>
      <c r="AQ54" s="131">
        <f>C6+52</f>
        <v>53</v>
      </c>
      <c r="AR54" s="131"/>
      <c r="AS54" s="131"/>
      <c r="AT54" s="143"/>
      <c r="AU54" s="143"/>
      <c r="AV54" s="132">
        <f>C6+52</f>
        <v>53</v>
      </c>
      <c r="AW54" s="132"/>
      <c r="AX54" s="132"/>
      <c r="AY54" s="144"/>
      <c r="AZ54" s="144"/>
      <c r="BA54" s="131">
        <f>C6+53</f>
        <v>54</v>
      </c>
      <c r="BB54" s="131"/>
      <c r="BC54" s="131"/>
      <c r="BD54" s="143"/>
      <c r="BE54" s="143"/>
      <c r="BF54" s="132">
        <f>C6+53</f>
        <v>54</v>
      </c>
      <c r="BG54" s="132"/>
      <c r="BH54" s="132"/>
      <c r="BI54" s="144"/>
      <c r="BJ54" s="144"/>
      <c r="BK54" s="131">
        <f>C6+54</f>
        <v>55</v>
      </c>
      <c r="BL54" s="131"/>
      <c r="BM54" s="131"/>
      <c r="BN54" s="143"/>
      <c r="BO54" s="143"/>
      <c r="BP54" s="132">
        <f>C6+54</f>
        <v>55</v>
      </c>
      <c r="BQ54" s="132"/>
      <c r="BR54" s="132"/>
      <c r="BS54" s="144"/>
      <c r="BT54" s="144"/>
      <c r="BU54" s="131">
        <f>C6+55</f>
        <v>56</v>
      </c>
      <c r="BV54" s="131"/>
      <c r="BW54" s="131"/>
      <c r="BX54" s="143"/>
      <c r="BY54" s="143"/>
      <c r="BZ54" s="132">
        <f>C6+55</f>
        <v>56</v>
      </c>
      <c r="CA54" s="132"/>
      <c r="CB54" s="132"/>
    </row>
    <row r="55" spans="1:80" ht="15" customHeight="1">
      <c r="A55" s="3"/>
      <c r="B55" s="4"/>
      <c r="C55" s="131"/>
      <c r="D55" s="131"/>
      <c r="E55" s="131"/>
      <c r="F55" s="143"/>
      <c r="G55" s="143"/>
      <c r="H55" s="132"/>
      <c r="I55" s="132"/>
      <c r="J55" s="132"/>
      <c r="K55" s="144"/>
      <c r="L55" s="144"/>
      <c r="M55" s="131"/>
      <c r="N55" s="131"/>
      <c r="O55" s="131"/>
      <c r="P55" s="143"/>
      <c r="Q55" s="143"/>
      <c r="R55" s="132"/>
      <c r="S55" s="132"/>
      <c r="T55" s="132"/>
      <c r="U55" s="144"/>
      <c r="V55" s="144"/>
      <c r="W55" s="131"/>
      <c r="X55" s="131"/>
      <c r="Y55" s="131"/>
      <c r="Z55" s="143"/>
      <c r="AA55" s="143"/>
      <c r="AB55" s="132"/>
      <c r="AC55" s="132"/>
      <c r="AD55" s="132"/>
      <c r="AE55" s="144"/>
      <c r="AF55" s="144"/>
      <c r="AG55" s="131"/>
      <c r="AH55" s="131"/>
      <c r="AI55" s="131"/>
      <c r="AJ55" s="143"/>
      <c r="AK55" s="143"/>
      <c r="AL55" s="132"/>
      <c r="AM55" s="132"/>
      <c r="AN55" s="132"/>
      <c r="AO55" s="144"/>
      <c r="AP55" s="144"/>
      <c r="AQ55" s="131"/>
      <c r="AR55" s="131"/>
      <c r="AS55" s="131"/>
      <c r="AT55" s="143"/>
      <c r="AU55" s="143"/>
      <c r="AV55" s="132"/>
      <c r="AW55" s="132"/>
      <c r="AX55" s="132"/>
      <c r="AY55" s="144"/>
      <c r="AZ55" s="144"/>
      <c r="BA55" s="131"/>
      <c r="BB55" s="131"/>
      <c r="BC55" s="131"/>
      <c r="BD55" s="143"/>
      <c r="BE55" s="143"/>
      <c r="BF55" s="132"/>
      <c r="BG55" s="132"/>
      <c r="BH55" s="132"/>
      <c r="BI55" s="144"/>
      <c r="BJ55" s="144"/>
      <c r="BK55" s="131"/>
      <c r="BL55" s="131"/>
      <c r="BM55" s="131"/>
      <c r="BN55" s="143"/>
      <c r="BO55" s="143"/>
      <c r="BP55" s="132"/>
      <c r="BQ55" s="132"/>
      <c r="BR55" s="132"/>
      <c r="BS55" s="144"/>
      <c r="BT55" s="144"/>
      <c r="BU55" s="131"/>
      <c r="BV55" s="131"/>
      <c r="BW55" s="131"/>
      <c r="BX55" s="143"/>
      <c r="BY55" s="143"/>
      <c r="BZ55" s="132"/>
      <c r="CA55" s="132"/>
      <c r="CB55" s="132"/>
    </row>
    <row r="56" spans="1:80" ht="15" customHeight="1">
      <c r="A56" s="3"/>
      <c r="B56" s="4"/>
      <c r="C56" s="131"/>
      <c r="D56" s="131"/>
      <c r="E56" s="131"/>
      <c r="F56" s="143"/>
      <c r="G56" s="143"/>
      <c r="H56" s="132"/>
      <c r="I56" s="132"/>
      <c r="J56" s="132"/>
      <c r="K56" s="144"/>
      <c r="L56" s="144"/>
      <c r="M56" s="131"/>
      <c r="N56" s="131"/>
      <c r="O56" s="131"/>
      <c r="P56" s="143"/>
      <c r="Q56" s="143"/>
      <c r="R56" s="132"/>
      <c r="S56" s="132"/>
      <c r="T56" s="132"/>
      <c r="U56" s="144"/>
      <c r="V56" s="144"/>
      <c r="W56" s="131"/>
      <c r="X56" s="131"/>
      <c r="Y56" s="131"/>
      <c r="Z56" s="143"/>
      <c r="AA56" s="143"/>
      <c r="AB56" s="132"/>
      <c r="AC56" s="132"/>
      <c r="AD56" s="132"/>
      <c r="AE56" s="144"/>
      <c r="AF56" s="144"/>
      <c r="AG56" s="131"/>
      <c r="AH56" s="131"/>
      <c r="AI56" s="131"/>
      <c r="AJ56" s="143"/>
      <c r="AK56" s="143"/>
      <c r="AL56" s="132"/>
      <c r="AM56" s="132"/>
      <c r="AN56" s="132"/>
      <c r="AO56" s="144"/>
      <c r="AP56" s="144"/>
      <c r="AQ56" s="131"/>
      <c r="AR56" s="131"/>
      <c r="AS56" s="131"/>
      <c r="AT56" s="143"/>
      <c r="AU56" s="143"/>
      <c r="AV56" s="132"/>
      <c r="AW56" s="132"/>
      <c r="AX56" s="132"/>
      <c r="AY56" s="144"/>
      <c r="AZ56" s="144"/>
      <c r="BA56" s="131"/>
      <c r="BB56" s="131"/>
      <c r="BC56" s="131"/>
      <c r="BD56" s="143"/>
      <c r="BE56" s="143"/>
      <c r="BF56" s="132"/>
      <c r="BG56" s="132"/>
      <c r="BH56" s="132"/>
      <c r="BI56" s="144"/>
      <c r="BJ56" s="144"/>
      <c r="BK56" s="131"/>
      <c r="BL56" s="131"/>
      <c r="BM56" s="131"/>
      <c r="BN56" s="143"/>
      <c r="BO56" s="143"/>
      <c r="BP56" s="132"/>
      <c r="BQ56" s="132"/>
      <c r="BR56" s="132"/>
      <c r="BS56" s="144"/>
      <c r="BT56" s="144"/>
      <c r="BU56" s="131"/>
      <c r="BV56" s="131"/>
      <c r="BW56" s="131"/>
      <c r="BX56" s="143"/>
      <c r="BY56" s="143"/>
      <c r="BZ56" s="132"/>
      <c r="CA56" s="132"/>
      <c r="CB56" s="132"/>
    </row>
    <row r="57" spans="1:80" ht="15" customHeight="1">
      <c r="A57" s="3"/>
      <c r="B57" s="4"/>
      <c r="C57" s="131"/>
      <c r="D57" s="131"/>
      <c r="E57" s="131"/>
      <c r="F57" s="143"/>
      <c r="G57" s="143"/>
      <c r="H57" s="132"/>
      <c r="I57" s="132"/>
      <c r="J57" s="132"/>
      <c r="K57" s="144"/>
      <c r="L57" s="144"/>
      <c r="M57" s="131"/>
      <c r="N57" s="131"/>
      <c r="O57" s="131"/>
      <c r="P57" s="143"/>
      <c r="Q57" s="143"/>
      <c r="R57" s="132"/>
      <c r="S57" s="132"/>
      <c r="T57" s="132"/>
      <c r="U57" s="144"/>
      <c r="V57" s="144"/>
      <c r="W57" s="131"/>
      <c r="X57" s="131"/>
      <c r="Y57" s="131"/>
      <c r="Z57" s="143"/>
      <c r="AA57" s="143"/>
      <c r="AB57" s="132"/>
      <c r="AC57" s="132"/>
      <c r="AD57" s="132"/>
      <c r="AE57" s="144"/>
      <c r="AF57" s="144"/>
      <c r="AG57" s="131"/>
      <c r="AH57" s="131"/>
      <c r="AI57" s="131"/>
      <c r="AJ57" s="143"/>
      <c r="AK57" s="143"/>
      <c r="AL57" s="132"/>
      <c r="AM57" s="132"/>
      <c r="AN57" s="132"/>
      <c r="AO57" s="144"/>
      <c r="AP57" s="144"/>
      <c r="AQ57" s="131"/>
      <c r="AR57" s="131"/>
      <c r="AS57" s="131"/>
      <c r="AT57" s="143"/>
      <c r="AU57" s="143"/>
      <c r="AV57" s="132"/>
      <c r="AW57" s="132"/>
      <c r="AX57" s="132"/>
      <c r="AY57" s="144"/>
      <c r="AZ57" s="144"/>
      <c r="BA57" s="131"/>
      <c r="BB57" s="131"/>
      <c r="BC57" s="131"/>
      <c r="BD57" s="143"/>
      <c r="BE57" s="143"/>
      <c r="BF57" s="132"/>
      <c r="BG57" s="132"/>
      <c r="BH57" s="132"/>
      <c r="BI57" s="144"/>
      <c r="BJ57" s="144"/>
      <c r="BK57" s="131"/>
      <c r="BL57" s="131"/>
      <c r="BM57" s="131"/>
      <c r="BN57" s="143"/>
      <c r="BO57" s="143"/>
      <c r="BP57" s="132"/>
      <c r="BQ57" s="132"/>
      <c r="BR57" s="132"/>
      <c r="BS57" s="144"/>
      <c r="BT57" s="144"/>
      <c r="BU57" s="131"/>
      <c r="BV57" s="131"/>
      <c r="BW57" s="131"/>
      <c r="BX57" s="143"/>
      <c r="BY57" s="143"/>
      <c r="BZ57" s="132"/>
      <c r="CA57" s="132"/>
      <c r="CB57" s="132"/>
    </row>
    <row r="58" spans="1:80" ht="15" customHeight="1">
      <c r="A58" s="3"/>
      <c r="B58" s="4"/>
      <c r="C58" s="131"/>
      <c r="D58" s="131"/>
      <c r="E58" s="131"/>
      <c r="F58" s="143"/>
      <c r="G58" s="143"/>
      <c r="H58" s="132"/>
      <c r="I58" s="132"/>
      <c r="J58" s="132"/>
      <c r="K58" s="144"/>
      <c r="L58" s="144"/>
      <c r="M58" s="131"/>
      <c r="N58" s="131"/>
      <c r="O58" s="131"/>
      <c r="P58" s="143"/>
      <c r="Q58" s="143"/>
      <c r="R58" s="132"/>
      <c r="S58" s="132"/>
      <c r="T58" s="132"/>
      <c r="U58" s="144"/>
      <c r="V58" s="144"/>
      <c r="W58" s="131"/>
      <c r="X58" s="131"/>
      <c r="Y58" s="131"/>
      <c r="Z58" s="143"/>
      <c r="AA58" s="143"/>
      <c r="AB58" s="132"/>
      <c r="AC58" s="132"/>
      <c r="AD58" s="132"/>
      <c r="AE58" s="144"/>
      <c r="AF58" s="144"/>
      <c r="AG58" s="131"/>
      <c r="AH58" s="131"/>
      <c r="AI58" s="131"/>
      <c r="AJ58" s="143"/>
      <c r="AK58" s="143"/>
      <c r="AL58" s="132"/>
      <c r="AM58" s="132"/>
      <c r="AN58" s="132"/>
      <c r="AO58" s="144"/>
      <c r="AP58" s="144"/>
      <c r="AQ58" s="131"/>
      <c r="AR58" s="131"/>
      <c r="AS58" s="131"/>
      <c r="AT58" s="143"/>
      <c r="AU58" s="143"/>
      <c r="AV58" s="132"/>
      <c r="AW58" s="132"/>
      <c r="AX58" s="132"/>
      <c r="AY58" s="144"/>
      <c r="AZ58" s="144"/>
      <c r="BA58" s="131"/>
      <c r="BB58" s="131"/>
      <c r="BC58" s="131"/>
      <c r="BD58" s="143"/>
      <c r="BE58" s="143"/>
      <c r="BF58" s="132"/>
      <c r="BG58" s="132"/>
      <c r="BH58" s="132"/>
      <c r="BI58" s="144"/>
      <c r="BJ58" s="144"/>
      <c r="BK58" s="131"/>
      <c r="BL58" s="131"/>
      <c r="BM58" s="131"/>
      <c r="BN58" s="143"/>
      <c r="BO58" s="143"/>
      <c r="BP58" s="132"/>
      <c r="BQ58" s="132"/>
      <c r="BR58" s="132"/>
      <c r="BS58" s="144"/>
      <c r="BT58" s="144"/>
      <c r="BU58" s="131"/>
      <c r="BV58" s="131"/>
      <c r="BW58" s="131"/>
      <c r="BX58" s="143"/>
      <c r="BY58" s="143"/>
      <c r="BZ58" s="132"/>
      <c r="CA58" s="132"/>
      <c r="CB58" s="132"/>
    </row>
    <row r="59" spans="1:80" ht="5.25" customHeight="1">
      <c r="A59" s="3"/>
      <c r="B59" s="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</row>
    <row r="60" spans="1:80" ht="8.25" customHeight="1">
      <c r="A60" s="3"/>
      <c r="B60" s="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</row>
    <row r="61" spans="1:80" ht="5.25" customHeight="1">
      <c r="A61" s="3"/>
      <c r="B61" s="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</row>
    <row r="62" spans="1:80" ht="15.75" customHeight="1">
      <c r="A62" s="3"/>
      <c r="B62" s="4"/>
      <c r="C62" s="112"/>
      <c r="D62" s="27"/>
      <c r="E62" s="27"/>
      <c r="F62" s="27"/>
      <c r="G62" s="11"/>
      <c r="H62" s="112"/>
      <c r="I62" s="27"/>
      <c r="J62" s="27"/>
      <c r="K62" s="11"/>
      <c r="L62" s="11"/>
      <c r="M62" s="112"/>
      <c r="N62" s="27"/>
      <c r="O62" s="27"/>
      <c r="P62" s="27"/>
      <c r="Q62" s="11"/>
      <c r="R62" s="112"/>
      <c r="S62" s="27"/>
      <c r="T62" s="27"/>
      <c r="U62" s="11"/>
      <c r="V62" s="11"/>
      <c r="W62" s="112"/>
      <c r="X62" s="27"/>
      <c r="Y62" s="27"/>
      <c r="Z62" s="27"/>
      <c r="AA62" s="11"/>
      <c r="AB62" s="112"/>
      <c r="AC62" s="27"/>
      <c r="AD62" s="27"/>
      <c r="AE62" s="11"/>
      <c r="AF62" s="11"/>
      <c r="AG62" s="112"/>
      <c r="AH62" s="27"/>
      <c r="AI62" s="27"/>
      <c r="AJ62" s="27"/>
      <c r="AK62" s="11"/>
      <c r="AL62" s="112"/>
      <c r="AM62" s="27"/>
      <c r="AN62" s="27"/>
      <c r="AO62" s="11"/>
      <c r="AP62" s="11"/>
      <c r="AQ62" s="112"/>
      <c r="AR62" s="27"/>
      <c r="AS62" s="27"/>
      <c r="AT62" s="27"/>
      <c r="AU62" s="11"/>
      <c r="AV62" s="112"/>
      <c r="AW62" s="27"/>
      <c r="AX62" s="27"/>
      <c r="AY62" s="11"/>
      <c r="AZ62" s="11"/>
      <c r="BA62" s="112"/>
      <c r="BB62" s="27"/>
      <c r="BC62" s="27"/>
      <c r="BD62" s="27"/>
      <c r="BE62" s="11"/>
      <c r="BF62" s="112"/>
      <c r="BG62" s="27"/>
      <c r="BH62" s="27"/>
      <c r="BI62" s="11"/>
      <c r="BJ62" s="11"/>
      <c r="BK62" s="112"/>
      <c r="BL62" s="27"/>
      <c r="BM62" s="27"/>
      <c r="BN62" s="27"/>
      <c r="BO62" s="11"/>
      <c r="BP62" s="112"/>
      <c r="BQ62" s="27"/>
      <c r="BR62" s="27"/>
      <c r="BS62" s="11"/>
      <c r="BT62" s="11"/>
      <c r="BU62" s="112"/>
      <c r="BV62" s="27"/>
      <c r="BW62" s="27"/>
      <c r="BX62" s="27"/>
      <c r="BY62" s="11"/>
      <c r="BZ62" s="112"/>
      <c r="CA62" s="27"/>
      <c r="CB62" s="27"/>
    </row>
    <row r="63" spans="1:80" ht="15.75" customHeight="1">
      <c r="A63" s="3"/>
      <c r="B63" s="4"/>
      <c r="C63" s="112"/>
      <c r="D63" s="27"/>
      <c r="E63" s="27"/>
      <c r="F63" s="27"/>
      <c r="G63" s="11"/>
      <c r="H63" s="112"/>
      <c r="I63" s="27"/>
      <c r="J63" s="27"/>
      <c r="K63" s="11"/>
      <c r="L63" s="11"/>
      <c r="M63" s="112"/>
      <c r="N63" s="27"/>
      <c r="O63" s="27"/>
      <c r="P63" s="27"/>
      <c r="Q63" s="11"/>
      <c r="R63" s="112"/>
      <c r="S63" s="27"/>
      <c r="T63" s="27"/>
      <c r="U63" s="11"/>
      <c r="V63" s="11"/>
      <c r="W63" s="112"/>
      <c r="X63" s="27"/>
      <c r="Y63" s="27"/>
      <c r="Z63" s="27"/>
      <c r="AA63" s="11"/>
      <c r="AB63" s="112"/>
      <c r="AC63" s="27"/>
      <c r="AD63" s="27"/>
      <c r="AE63" s="11"/>
      <c r="AF63" s="11"/>
      <c r="AG63" s="112"/>
      <c r="AH63" s="27"/>
      <c r="AI63" s="27"/>
      <c r="AJ63" s="27"/>
      <c r="AK63" s="11"/>
      <c r="AL63" s="112"/>
      <c r="AM63" s="27"/>
      <c r="AN63" s="27"/>
      <c r="AO63" s="11"/>
      <c r="AP63" s="11"/>
      <c r="AQ63" s="112"/>
      <c r="AR63" s="27"/>
      <c r="AS63" s="27"/>
      <c r="AT63" s="27"/>
      <c r="AU63" s="11"/>
      <c r="AV63" s="112"/>
      <c r="AW63" s="27"/>
      <c r="AX63" s="27"/>
      <c r="AY63" s="11"/>
      <c r="AZ63" s="11"/>
      <c r="BA63" s="112"/>
      <c r="BB63" s="27"/>
      <c r="BC63" s="27"/>
      <c r="BD63" s="27"/>
      <c r="BE63" s="11"/>
      <c r="BF63" s="112"/>
      <c r="BG63" s="27"/>
      <c r="BH63" s="27"/>
      <c r="BI63" s="11"/>
      <c r="BJ63" s="11"/>
      <c r="BK63" s="112"/>
      <c r="BL63" s="27"/>
      <c r="BM63" s="27"/>
      <c r="BN63" s="27"/>
      <c r="BO63" s="11"/>
      <c r="BP63" s="112"/>
      <c r="BQ63" s="27"/>
      <c r="BR63" s="27"/>
      <c r="BS63" s="11"/>
      <c r="BT63" s="11"/>
      <c r="BU63" s="112"/>
      <c r="BV63" s="27"/>
      <c r="BW63" s="27"/>
      <c r="BX63" s="27"/>
      <c r="BY63" s="11"/>
      <c r="BZ63" s="112"/>
      <c r="CA63" s="27"/>
      <c r="CB63" s="27"/>
    </row>
    <row r="64" spans="1:80" ht="15.75" customHeight="1">
      <c r="A64" s="3"/>
      <c r="B64" s="4"/>
      <c r="C64" s="112"/>
      <c r="D64" s="27"/>
      <c r="E64" s="27"/>
      <c r="F64" s="27"/>
      <c r="G64" s="11"/>
      <c r="H64" s="112"/>
      <c r="I64" s="27"/>
      <c r="J64" s="27"/>
      <c r="K64" s="11"/>
      <c r="L64" s="11"/>
      <c r="M64" s="112"/>
      <c r="N64" s="27"/>
      <c r="O64" s="27"/>
      <c r="P64" s="27"/>
      <c r="Q64" s="11"/>
      <c r="R64" s="112"/>
      <c r="S64" s="27"/>
      <c r="T64" s="27"/>
      <c r="U64" s="11"/>
      <c r="V64" s="11"/>
      <c r="W64" s="112"/>
      <c r="X64" s="27"/>
      <c r="Y64" s="27"/>
      <c r="Z64" s="27"/>
      <c r="AA64" s="11"/>
      <c r="AB64" s="112"/>
      <c r="AC64" s="27"/>
      <c r="AD64" s="27"/>
      <c r="AE64" s="11"/>
      <c r="AF64" s="11"/>
      <c r="AG64" s="112"/>
      <c r="AH64" s="27"/>
      <c r="AI64" s="27"/>
      <c r="AJ64" s="27"/>
      <c r="AK64" s="11"/>
      <c r="AL64" s="112"/>
      <c r="AM64" s="27"/>
      <c r="AN64" s="27"/>
      <c r="AO64" s="11"/>
      <c r="AP64" s="11"/>
      <c r="AQ64" s="112"/>
      <c r="AR64" s="27"/>
      <c r="AS64" s="27"/>
      <c r="AT64" s="27"/>
      <c r="AU64" s="11"/>
      <c r="AV64" s="112"/>
      <c r="AW64" s="27"/>
      <c r="AX64" s="27"/>
      <c r="AY64" s="11"/>
      <c r="AZ64" s="11"/>
      <c r="BA64" s="112"/>
      <c r="BB64" s="27"/>
      <c r="BC64" s="27"/>
      <c r="BD64" s="27"/>
      <c r="BE64" s="11"/>
      <c r="BF64" s="112"/>
      <c r="BG64" s="27"/>
      <c r="BH64" s="27"/>
      <c r="BI64" s="11"/>
      <c r="BJ64" s="11"/>
      <c r="BK64" s="112"/>
      <c r="BL64" s="27"/>
      <c r="BM64" s="27"/>
      <c r="BN64" s="27"/>
      <c r="BO64" s="11"/>
      <c r="BP64" s="112"/>
      <c r="BQ64" s="27"/>
      <c r="BR64" s="27"/>
      <c r="BS64" s="11"/>
      <c r="BT64" s="11"/>
      <c r="BU64" s="112"/>
      <c r="BV64" s="27"/>
      <c r="BW64" s="27"/>
      <c r="BX64" s="27"/>
      <c r="BY64" s="11"/>
      <c r="BZ64" s="112"/>
      <c r="CA64" s="27"/>
      <c r="CB64" s="27"/>
    </row>
    <row r="65" spans="1:80" ht="15.75" customHeight="1">
      <c r="A65" s="3"/>
      <c r="B65" s="4"/>
      <c r="C65" s="112"/>
      <c r="D65" s="27"/>
      <c r="E65" s="27"/>
      <c r="F65" s="27"/>
      <c r="G65" s="11"/>
      <c r="H65" s="112"/>
      <c r="I65" s="27"/>
      <c r="J65" s="27"/>
      <c r="K65" s="11"/>
      <c r="L65" s="11"/>
      <c r="M65" s="112"/>
      <c r="N65" s="27"/>
      <c r="O65" s="27"/>
      <c r="P65" s="27"/>
      <c r="Q65" s="11"/>
      <c r="R65" s="112"/>
      <c r="S65" s="27"/>
      <c r="T65" s="27"/>
      <c r="U65" s="11"/>
      <c r="V65" s="11"/>
      <c r="W65" s="112"/>
      <c r="X65" s="27"/>
      <c r="Y65" s="27"/>
      <c r="Z65" s="27"/>
      <c r="AA65" s="11"/>
      <c r="AB65" s="112"/>
      <c r="AC65" s="27"/>
      <c r="AD65" s="27"/>
      <c r="AE65" s="11"/>
      <c r="AF65" s="11"/>
      <c r="AG65" s="112"/>
      <c r="AH65" s="27"/>
      <c r="AI65" s="27"/>
      <c r="AJ65" s="27"/>
      <c r="AK65" s="11"/>
      <c r="AL65" s="112"/>
      <c r="AM65" s="27"/>
      <c r="AN65" s="27"/>
      <c r="AO65" s="11"/>
      <c r="AP65" s="11"/>
      <c r="AQ65" s="112"/>
      <c r="AR65" s="27"/>
      <c r="AS65" s="27"/>
      <c r="AT65" s="27"/>
      <c r="AU65" s="11"/>
      <c r="AV65" s="112"/>
      <c r="AW65" s="27"/>
      <c r="AX65" s="27"/>
      <c r="AY65" s="11"/>
      <c r="AZ65" s="11"/>
      <c r="BA65" s="112"/>
      <c r="BB65" s="27"/>
      <c r="BC65" s="27"/>
      <c r="BD65" s="27"/>
      <c r="BE65" s="11"/>
      <c r="BF65" s="112"/>
      <c r="BG65" s="27"/>
      <c r="BH65" s="27"/>
      <c r="BI65" s="11"/>
      <c r="BJ65" s="11"/>
      <c r="BK65" s="112"/>
      <c r="BL65" s="27"/>
      <c r="BM65" s="27"/>
      <c r="BN65" s="27"/>
      <c r="BO65" s="11"/>
      <c r="BP65" s="112"/>
      <c r="BQ65" s="27"/>
      <c r="BR65" s="27"/>
      <c r="BS65" s="11"/>
      <c r="BT65" s="11"/>
      <c r="BU65" s="112"/>
      <c r="BV65" s="27"/>
      <c r="BW65" s="27"/>
      <c r="BX65" s="27"/>
      <c r="BY65" s="11"/>
      <c r="BZ65" s="112"/>
      <c r="CA65" s="27"/>
      <c r="CB65" s="27"/>
    </row>
    <row r="66" spans="1:80" ht="15.75" customHeight="1">
      <c r="A66" s="3"/>
      <c r="B66" s="4"/>
      <c r="C66" s="112"/>
      <c r="D66" s="27"/>
      <c r="E66" s="27"/>
      <c r="F66" s="27"/>
      <c r="G66" s="11"/>
      <c r="H66" s="112"/>
      <c r="I66" s="27"/>
      <c r="J66" s="27"/>
      <c r="K66" s="11"/>
      <c r="L66" s="11"/>
      <c r="M66" s="112"/>
      <c r="N66" s="27"/>
      <c r="O66" s="27"/>
      <c r="P66" s="27"/>
      <c r="Q66" s="11"/>
      <c r="R66" s="112"/>
      <c r="S66" s="27"/>
      <c r="T66" s="27"/>
      <c r="U66" s="11"/>
      <c r="V66" s="11"/>
      <c r="W66" s="112"/>
      <c r="X66" s="27"/>
      <c r="Y66" s="27"/>
      <c r="Z66" s="27"/>
      <c r="AA66" s="11"/>
      <c r="AB66" s="112"/>
      <c r="AC66" s="27"/>
      <c r="AD66" s="27"/>
      <c r="AE66" s="11"/>
      <c r="AF66" s="11"/>
      <c r="AG66" s="112"/>
      <c r="AH66" s="27"/>
      <c r="AI66" s="27"/>
      <c r="AJ66" s="27"/>
      <c r="AK66" s="11"/>
      <c r="AL66" s="112"/>
      <c r="AM66" s="27"/>
      <c r="AN66" s="27"/>
      <c r="AO66" s="11"/>
      <c r="AP66" s="11"/>
      <c r="AQ66" s="112"/>
      <c r="AR66" s="27"/>
      <c r="AS66" s="27"/>
      <c r="AT66" s="27"/>
      <c r="AU66" s="11"/>
      <c r="AV66" s="112"/>
      <c r="AW66" s="27"/>
      <c r="AX66" s="27"/>
      <c r="AY66" s="11"/>
      <c r="AZ66" s="11"/>
      <c r="BA66" s="112"/>
      <c r="BB66" s="27"/>
      <c r="BC66" s="27"/>
      <c r="BD66" s="27"/>
      <c r="BE66" s="11"/>
      <c r="BF66" s="112"/>
      <c r="BG66" s="27"/>
      <c r="BH66" s="27"/>
      <c r="BI66" s="11"/>
      <c r="BJ66" s="11"/>
      <c r="BK66" s="112"/>
      <c r="BL66" s="27"/>
      <c r="BM66" s="27"/>
      <c r="BN66" s="27"/>
      <c r="BO66" s="11"/>
      <c r="BP66" s="112"/>
      <c r="BQ66" s="27"/>
      <c r="BR66" s="27"/>
      <c r="BS66" s="11"/>
      <c r="BT66" s="11"/>
      <c r="BU66" s="112"/>
      <c r="BV66" s="27"/>
      <c r="BW66" s="27"/>
      <c r="BX66" s="27"/>
      <c r="BY66" s="11"/>
      <c r="BZ66" s="112"/>
      <c r="CA66" s="27"/>
      <c r="CB66" s="27"/>
    </row>
    <row r="67" spans="1:80" ht="5.25" customHeight="1">
      <c r="A67" s="3"/>
      <c r="B67" s="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</row>
    <row r="68" spans="1:80" ht="8.25" customHeight="1">
      <c r="A68" s="3"/>
      <c r="B68" s="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</row>
    <row r="69" spans="1:80" ht="5.25" customHeight="1">
      <c r="A69" s="3"/>
      <c r="B69" s="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</row>
    <row r="70" spans="1:80" ht="15.75" customHeight="1">
      <c r="A70" s="3"/>
      <c r="B70" s="4"/>
      <c r="C70" s="112"/>
      <c r="D70" s="27"/>
      <c r="E70" s="27"/>
      <c r="F70" s="27"/>
      <c r="G70" s="11"/>
      <c r="H70" s="112"/>
      <c r="I70" s="27"/>
      <c r="J70" s="27"/>
      <c r="K70" s="11"/>
      <c r="L70" s="11"/>
      <c r="M70" s="112"/>
      <c r="N70" s="27"/>
      <c r="O70" s="27"/>
      <c r="P70" s="27"/>
      <c r="Q70" s="11"/>
      <c r="R70" s="112"/>
      <c r="S70" s="27"/>
      <c r="T70" s="27"/>
      <c r="U70" s="11"/>
      <c r="V70" s="11"/>
      <c r="W70" s="112"/>
      <c r="X70" s="27"/>
      <c r="Y70" s="27"/>
      <c r="Z70" s="27"/>
      <c r="AA70" s="11"/>
      <c r="AB70" s="112"/>
      <c r="AC70" s="27"/>
      <c r="AD70" s="27"/>
      <c r="AE70" s="11"/>
      <c r="AF70" s="11"/>
      <c r="AG70" s="112"/>
      <c r="AH70" s="27"/>
      <c r="AI70" s="27"/>
      <c r="AJ70" s="27"/>
      <c r="AK70" s="11"/>
      <c r="AL70" s="112"/>
      <c r="AM70" s="27"/>
      <c r="AN70" s="27"/>
      <c r="AO70" s="11"/>
      <c r="AP70" s="11"/>
      <c r="AQ70" s="112"/>
      <c r="AR70" s="27"/>
      <c r="AS70" s="27"/>
      <c r="AT70" s="27"/>
      <c r="AU70" s="11"/>
      <c r="AV70" s="112"/>
      <c r="AW70" s="27"/>
      <c r="AX70" s="27"/>
      <c r="AY70" s="11"/>
      <c r="AZ70" s="11"/>
      <c r="BA70" s="112"/>
      <c r="BB70" s="27"/>
      <c r="BC70" s="27"/>
      <c r="BD70" s="27"/>
      <c r="BE70" s="11"/>
      <c r="BF70" s="112"/>
      <c r="BG70" s="27"/>
      <c r="BH70" s="27"/>
      <c r="BI70" s="11"/>
      <c r="BJ70" s="11"/>
      <c r="BK70" s="112"/>
      <c r="BL70" s="27"/>
      <c r="BM70" s="27"/>
      <c r="BN70" s="27"/>
      <c r="BO70" s="11"/>
      <c r="BP70" s="112"/>
      <c r="BQ70" s="27"/>
      <c r="BR70" s="27"/>
      <c r="BS70" s="11"/>
      <c r="BT70" s="11"/>
      <c r="BU70" s="112"/>
      <c r="BV70" s="27"/>
      <c r="BW70" s="27"/>
      <c r="BX70" s="27"/>
      <c r="BY70" s="11"/>
      <c r="BZ70" s="112"/>
      <c r="CA70" s="27"/>
      <c r="CB70" s="27"/>
    </row>
    <row r="71" spans="1:80" ht="15.75" customHeight="1">
      <c r="A71" s="3"/>
      <c r="B71" s="4"/>
      <c r="C71" s="112"/>
      <c r="D71" s="27"/>
      <c r="E71" s="27"/>
      <c r="F71" s="27"/>
      <c r="G71" s="11"/>
      <c r="H71" s="112"/>
      <c r="I71" s="27"/>
      <c r="J71" s="27"/>
      <c r="K71" s="11"/>
      <c r="L71" s="11"/>
      <c r="M71" s="112"/>
      <c r="N71" s="27"/>
      <c r="O71" s="27"/>
      <c r="P71" s="27"/>
      <c r="Q71" s="11"/>
      <c r="R71" s="112"/>
      <c r="S71" s="27"/>
      <c r="T71" s="27"/>
      <c r="U71" s="11"/>
      <c r="V71" s="11"/>
      <c r="W71" s="112"/>
      <c r="X71" s="27"/>
      <c r="Y71" s="27"/>
      <c r="Z71" s="27"/>
      <c r="AA71" s="11"/>
      <c r="AB71" s="112"/>
      <c r="AC71" s="27"/>
      <c r="AD71" s="27"/>
      <c r="AE71" s="11"/>
      <c r="AF71" s="11"/>
      <c r="AG71" s="112"/>
      <c r="AH71" s="27"/>
      <c r="AI71" s="27"/>
      <c r="AJ71" s="27"/>
      <c r="AK71" s="11"/>
      <c r="AL71" s="112"/>
      <c r="AM71" s="27"/>
      <c r="AN71" s="27"/>
      <c r="AO71" s="11"/>
      <c r="AP71" s="11"/>
      <c r="AQ71" s="112"/>
      <c r="AR71" s="27"/>
      <c r="AS71" s="27"/>
      <c r="AT71" s="27"/>
      <c r="AU71" s="11"/>
      <c r="AV71" s="112"/>
      <c r="AW71" s="27"/>
      <c r="AX71" s="27"/>
      <c r="AY71" s="11"/>
      <c r="AZ71" s="11"/>
      <c r="BA71" s="112"/>
      <c r="BB71" s="27"/>
      <c r="BC71" s="27"/>
      <c r="BD71" s="27"/>
      <c r="BE71" s="11"/>
      <c r="BF71" s="112"/>
      <c r="BG71" s="27"/>
      <c r="BH71" s="27"/>
      <c r="BI71" s="11"/>
      <c r="BJ71" s="11"/>
      <c r="BK71" s="112"/>
      <c r="BL71" s="27"/>
      <c r="BM71" s="27"/>
      <c r="BN71" s="27"/>
      <c r="BO71" s="11"/>
      <c r="BP71" s="112"/>
      <c r="BQ71" s="27"/>
      <c r="BR71" s="27"/>
      <c r="BS71" s="11"/>
      <c r="BT71" s="11"/>
      <c r="BU71" s="112"/>
      <c r="BV71" s="27"/>
      <c r="BW71" s="27"/>
      <c r="BX71" s="27"/>
      <c r="BY71" s="11"/>
      <c r="BZ71" s="112"/>
      <c r="CA71" s="27"/>
      <c r="CB71" s="27"/>
    </row>
    <row r="72" spans="1:80" ht="15.75" customHeight="1">
      <c r="A72" s="3"/>
      <c r="B72" s="4"/>
      <c r="C72" s="112"/>
      <c r="D72" s="27"/>
      <c r="E72" s="27"/>
      <c r="F72" s="27"/>
      <c r="G72" s="11"/>
      <c r="H72" s="112"/>
      <c r="I72" s="27"/>
      <c r="J72" s="27"/>
      <c r="K72" s="11"/>
      <c r="L72" s="11"/>
      <c r="M72" s="112"/>
      <c r="N72" s="27"/>
      <c r="O72" s="27"/>
      <c r="P72" s="27"/>
      <c r="Q72" s="11"/>
      <c r="R72" s="112"/>
      <c r="S72" s="27"/>
      <c r="T72" s="27"/>
      <c r="U72" s="11"/>
      <c r="V72" s="11"/>
      <c r="W72" s="112"/>
      <c r="X72" s="27"/>
      <c r="Y72" s="27"/>
      <c r="Z72" s="27"/>
      <c r="AA72" s="11"/>
      <c r="AB72" s="112"/>
      <c r="AC72" s="27"/>
      <c r="AD72" s="27"/>
      <c r="AE72" s="11"/>
      <c r="AF72" s="11"/>
      <c r="AG72" s="112"/>
      <c r="AH72" s="27"/>
      <c r="AI72" s="27"/>
      <c r="AJ72" s="27"/>
      <c r="AK72" s="11"/>
      <c r="AL72" s="112"/>
      <c r="AM72" s="27"/>
      <c r="AN72" s="27"/>
      <c r="AO72" s="11"/>
      <c r="AP72" s="11"/>
      <c r="AQ72" s="112"/>
      <c r="AR72" s="27"/>
      <c r="AS72" s="27"/>
      <c r="AT72" s="27"/>
      <c r="AU72" s="11"/>
      <c r="AV72" s="112"/>
      <c r="AW72" s="27"/>
      <c r="AX72" s="27"/>
      <c r="AY72" s="11"/>
      <c r="AZ72" s="11"/>
      <c r="BA72" s="112"/>
      <c r="BB72" s="27"/>
      <c r="BC72" s="27"/>
      <c r="BD72" s="27"/>
      <c r="BE72" s="11"/>
      <c r="BF72" s="112"/>
      <c r="BG72" s="27"/>
      <c r="BH72" s="27"/>
      <c r="BI72" s="11"/>
      <c r="BJ72" s="11"/>
      <c r="BK72" s="112"/>
      <c r="BL72" s="27"/>
      <c r="BM72" s="27"/>
      <c r="BN72" s="27"/>
      <c r="BO72" s="11"/>
      <c r="BP72" s="112"/>
      <c r="BQ72" s="27"/>
      <c r="BR72" s="27"/>
      <c r="BS72" s="11"/>
      <c r="BT72" s="11"/>
      <c r="BU72" s="112"/>
      <c r="BV72" s="27"/>
      <c r="BW72" s="27"/>
      <c r="BX72" s="27"/>
      <c r="BY72" s="11"/>
      <c r="BZ72" s="112"/>
      <c r="CA72" s="27"/>
      <c r="CB72" s="27"/>
    </row>
    <row r="73" spans="1:80" ht="15.75" customHeight="1">
      <c r="A73" s="3"/>
      <c r="B73" s="4"/>
      <c r="C73" s="112"/>
      <c r="D73" s="27"/>
      <c r="E73" s="27"/>
      <c r="F73" s="27"/>
      <c r="G73" s="11"/>
      <c r="H73" s="112"/>
      <c r="I73" s="27"/>
      <c r="J73" s="27"/>
      <c r="K73" s="11"/>
      <c r="L73" s="11"/>
      <c r="M73" s="112"/>
      <c r="N73" s="27"/>
      <c r="O73" s="27"/>
      <c r="P73" s="27"/>
      <c r="Q73" s="11"/>
      <c r="R73" s="112"/>
      <c r="S73" s="27"/>
      <c r="T73" s="27"/>
      <c r="U73" s="11"/>
      <c r="V73" s="11"/>
      <c r="W73" s="112"/>
      <c r="X73" s="27"/>
      <c r="Y73" s="27"/>
      <c r="Z73" s="27"/>
      <c r="AA73" s="11"/>
      <c r="AB73" s="112"/>
      <c r="AC73" s="27"/>
      <c r="AD73" s="27"/>
      <c r="AE73" s="11"/>
      <c r="AF73" s="11"/>
      <c r="AG73" s="112"/>
      <c r="AH73" s="27"/>
      <c r="AI73" s="27"/>
      <c r="AJ73" s="27"/>
      <c r="AK73" s="11"/>
      <c r="AL73" s="112"/>
      <c r="AM73" s="27"/>
      <c r="AN73" s="27"/>
      <c r="AO73" s="11"/>
      <c r="AP73" s="11"/>
      <c r="AQ73" s="112"/>
      <c r="AR73" s="27"/>
      <c r="AS73" s="27"/>
      <c r="AT73" s="27"/>
      <c r="AU73" s="11"/>
      <c r="AV73" s="112"/>
      <c r="AW73" s="27"/>
      <c r="AX73" s="27"/>
      <c r="AY73" s="11"/>
      <c r="AZ73" s="11"/>
      <c r="BA73" s="112"/>
      <c r="BB73" s="27"/>
      <c r="BC73" s="27"/>
      <c r="BD73" s="27"/>
      <c r="BE73" s="11"/>
      <c r="BF73" s="112"/>
      <c r="BG73" s="27"/>
      <c r="BH73" s="27"/>
      <c r="BI73" s="11"/>
      <c r="BJ73" s="11"/>
      <c r="BK73" s="112"/>
      <c r="BL73" s="27"/>
      <c r="BM73" s="27"/>
      <c r="BN73" s="27"/>
      <c r="BO73" s="11"/>
      <c r="BP73" s="112"/>
      <c r="BQ73" s="27"/>
      <c r="BR73" s="27"/>
      <c r="BS73" s="11"/>
      <c r="BT73" s="11"/>
      <c r="BU73" s="112"/>
      <c r="BV73" s="27"/>
      <c r="BW73" s="27"/>
      <c r="BX73" s="27"/>
      <c r="BY73" s="11"/>
      <c r="BZ73" s="112"/>
      <c r="CA73" s="27"/>
      <c r="CB73" s="27"/>
    </row>
    <row r="74" spans="1:80" ht="15.75" customHeight="1">
      <c r="A74" s="3"/>
      <c r="B74" s="4"/>
      <c r="C74" s="112"/>
      <c r="D74" s="27"/>
      <c r="E74" s="27"/>
      <c r="F74" s="27"/>
      <c r="G74" s="11"/>
      <c r="H74" s="112"/>
      <c r="I74" s="27"/>
      <c r="J74" s="27"/>
      <c r="K74" s="11"/>
      <c r="L74" s="11"/>
      <c r="M74" s="112"/>
      <c r="N74" s="27"/>
      <c r="O74" s="27"/>
      <c r="P74" s="27"/>
      <c r="Q74" s="11"/>
      <c r="R74" s="112"/>
      <c r="S74" s="27"/>
      <c r="T74" s="27"/>
      <c r="U74" s="11"/>
      <c r="V74" s="11"/>
      <c r="W74" s="112"/>
      <c r="X74" s="27"/>
      <c r="Y74" s="27"/>
      <c r="Z74" s="27"/>
      <c r="AA74" s="11"/>
      <c r="AB74" s="112"/>
      <c r="AC74" s="27"/>
      <c r="AD74" s="27"/>
      <c r="AE74" s="11"/>
      <c r="AF74" s="11"/>
      <c r="AG74" s="112"/>
      <c r="AH74" s="27"/>
      <c r="AI74" s="27"/>
      <c r="AJ74" s="27"/>
      <c r="AK74" s="11"/>
      <c r="AL74" s="112"/>
      <c r="AM74" s="27"/>
      <c r="AN74" s="27"/>
      <c r="AO74" s="11"/>
      <c r="AP74" s="11"/>
      <c r="AQ74" s="112"/>
      <c r="AR74" s="27"/>
      <c r="AS74" s="27"/>
      <c r="AT74" s="27"/>
      <c r="AU74" s="11"/>
      <c r="AV74" s="112"/>
      <c r="AW74" s="27"/>
      <c r="AX74" s="27"/>
      <c r="AY74" s="11"/>
      <c r="AZ74" s="11"/>
      <c r="BA74" s="112"/>
      <c r="BB74" s="27"/>
      <c r="BC74" s="27"/>
      <c r="BD74" s="27"/>
      <c r="BE74" s="11"/>
      <c r="BF74" s="112"/>
      <c r="BG74" s="27"/>
      <c r="BH74" s="27"/>
      <c r="BI74" s="11"/>
      <c r="BJ74" s="11"/>
      <c r="BK74" s="112"/>
      <c r="BL74" s="27"/>
      <c r="BM74" s="27"/>
      <c r="BN74" s="27"/>
      <c r="BO74" s="11"/>
      <c r="BP74" s="112"/>
      <c r="BQ74" s="27"/>
      <c r="BR74" s="27"/>
      <c r="BS74" s="11"/>
      <c r="BT74" s="11"/>
      <c r="BU74" s="112"/>
      <c r="BV74" s="27"/>
      <c r="BW74" s="27"/>
      <c r="BX74" s="27"/>
      <c r="BY74" s="11"/>
      <c r="BZ74" s="112"/>
      <c r="CA74" s="27"/>
      <c r="CB74" s="27"/>
    </row>
    <row r="75" spans="1:80" ht="5.25" customHeight="1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14.25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5.25" customHeigh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</sheetData>
  <mergeCells count="258">
    <mergeCell ref="BI46:BJ50"/>
    <mergeCell ref="BI54:BJ58"/>
    <mergeCell ref="BS30:BT34"/>
    <mergeCell ref="BS38:BT42"/>
    <mergeCell ref="BS46:BT50"/>
    <mergeCell ref="BS54:BT58"/>
    <mergeCell ref="BN38:BO42"/>
    <mergeCell ref="BN46:BO50"/>
    <mergeCell ref="BN54:BO58"/>
    <mergeCell ref="AO38:AP42"/>
    <mergeCell ref="AO46:AP50"/>
    <mergeCell ref="AO54:AP58"/>
    <mergeCell ref="AY30:AZ34"/>
    <mergeCell ref="AY38:AZ42"/>
    <mergeCell ref="AY46:AZ50"/>
    <mergeCell ref="AY54:AZ58"/>
    <mergeCell ref="AT38:AU42"/>
    <mergeCell ref="AT46:AU50"/>
    <mergeCell ref="AT54:AU58"/>
    <mergeCell ref="U30:V34"/>
    <mergeCell ref="U38:V42"/>
    <mergeCell ref="U46:V50"/>
    <mergeCell ref="U54:V58"/>
    <mergeCell ref="BX30:BY34"/>
    <mergeCell ref="BX38:BY42"/>
    <mergeCell ref="BX46:BY50"/>
    <mergeCell ref="BX54:BY58"/>
    <mergeCell ref="BD46:BE50"/>
    <mergeCell ref="BD54:BE58"/>
    <mergeCell ref="C35:CB37"/>
    <mergeCell ref="C43:CB45"/>
    <mergeCell ref="C51:CB53"/>
    <mergeCell ref="BU38:BW42"/>
    <mergeCell ref="W54:Y58"/>
    <mergeCell ref="AB54:AD58"/>
    <mergeCell ref="K54:L58"/>
    <mergeCell ref="M54:O58"/>
    <mergeCell ref="AJ46:AK50"/>
    <mergeCell ref="AJ54:AK58"/>
    <mergeCell ref="AE30:AF34"/>
    <mergeCell ref="AE38:AF42"/>
    <mergeCell ref="AE46:AF50"/>
    <mergeCell ref="AE54:AF58"/>
    <mergeCell ref="F38:G42"/>
    <mergeCell ref="F46:G50"/>
    <mergeCell ref="F54:G58"/>
    <mergeCell ref="P30:Q34"/>
    <mergeCell ref="P38:Q42"/>
    <mergeCell ref="P46:Q50"/>
    <mergeCell ref="P54:Q58"/>
    <mergeCell ref="K30:L34"/>
    <mergeCell ref="K38:L42"/>
    <mergeCell ref="K46:L50"/>
    <mergeCell ref="BX22:BY26"/>
    <mergeCell ref="F30:G34"/>
    <mergeCell ref="Z30:AA34"/>
    <mergeCell ref="AT30:AU34"/>
    <mergeCell ref="BN30:BO34"/>
    <mergeCell ref="AO30:AP34"/>
    <mergeCell ref="BI30:BJ34"/>
    <mergeCell ref="BU22:BW26"/>
    <mergeCell ref="AJ30:AK34"/>
    <mergeCell ref="BD30:BE34"/>
    <mergeCell ref="BS14:BT18"/>
    <mergeCell ref="K22:L26"/>
    <mergeCell ref="U22:V26"/>
    <mergeCell ref="AE22:AF26"/>
    <mergeCell ref="AO22:AP26"/>
    <mergeCell ref="AY22:AZ26"/>
    <mergeCell ref="BI22:BJ26"/>
    <mergeCell ref="BS22:BT26"/>
    <mergeCell ref="BD22:BE26"/>
    <mergeCell ref="BN22:BO26"/>
    <mergeCell ref="F14:G18"/>
    <mergeCell ref="P14:Q18"/>
    <mergeCell ref="Z14:AA18"/>
    <mergeCell ref="AJ14:AK18"/>
    <mergeCell ref="BD14:BE18"/>
    <mergeCell ref="BN14:BO18"/>
    <mergeCell ref="AO6:AP10"/>
    <mergeCell ref="AY6:AZ10"/>
    <mergeCell ref="BI6:BJ10"/>
    <mergeCell ref="BK14:BM18"/>
    <mergeCell ref="AY14:AZ18"/>
    <mergeCell ref="BI14:BJ18"/>
    <mergeCell ref="BS6:BT10"/>
    <mergeCell ref="AT6:AU10"/>
    <mergeCell ref="BD6:BE10"/>
    <mergeCell ref="BN6:BO10"/>
    <mergeCell ref="BP6:BR10"/>
    <mergeCell ref="BF6:BH10"/>
    <mergeCell ref="BX6:BY10"/>
    <mergeCell ref="F6:G10"/>
    <mergeCell ref="P6:Q10"/>
    <mergeCell ref="Z6:AA10"/>
    <mergeCell ref="AJ6:AK10"/>
    <mergeCell ref="K6:L10"/>
    <mergeCell ref="U6:V10"/>
    <mergeCell ref="AE6:AF10"/>
    <mergeCell ref="BU6:BW10"/>
    <mergeCell ref="BK6:BM10"/>
    <mergeCell ref="D4:K4"/>
    <mergeCell ref="BZ38:CB42"/>
    <mergeCell ref="BU46:BW50"/>
    <mergeCell ref="BZ46:CB50"/>
    <mergeCell ref="BF30:BH34"/>
    <mergeCell ref="BK30:BM34"/>
    <mergeCell ref="BP30:BR34"/>
    <mergeCell ref="C38:E42"/>
    <mergeCell ref="H38:J42"/>
    <mergeCell ref="M38:O42"/>
    <mergeCell ref="BU70:BU74"/>
    <mergeCell ref="BZ70:BZ74"/>
    <mergeCell ref="BU54:BW58"/>
    <mergeCell ref="BZ54:CB58"/>
    <mergeCell ref="BU62:BU66"/>
    <mergeCell ref="BZ62:BZ66"/>
    <mergeCell ref="BZ22:CB26"/>
    <mergeCell ref="BU30:BW34"/>
    <mergeCell ref="BZ30:CB34"/>
    <mergeCell ref="C27:CB29"/>
    <mergeCell ref="F22:G26"/>
    <mergeCell ref="P22:Q26"/>
    <mergeCell ref="Z22:AA26"/>
    <mergeCell ref="AJ22:AK26"/>
    <mergeCell ref="AT22:AU26"/>
    <mergeCell ref="BF22:BH26"/>
    <mergeCell ref="BZ6:CB10"/>
    <mergeCell ref="BU14:BW18"/>
    <mergeCell ref="BZ14:CB18"/>
    <mergeCell ref="C11:CB13"/>
    <mergeCell ref="BX14:BY18"/>
    <mergeCell ref="K14:L18"/>
    <mergeCell ref="U14:V18"/>
    <mergeCell ref="AE14:AF18"/>
    <mergeCell ref="AO14:AP18"/>
    <mergeCell ref="BF14:BH18"/>
    <mergeCell ref="AL54:AN58"/>
    <mergeCell ref="R38:T42"/>
    <mergeCell ref="W38:Y42"/>
    <mergeCell ref="AB38:AD42"/>
    <mergeCell ref="AG38:AI42"/>
    <mergeCell ref="Z38:AA42"/>
    <mergeCell ref="R54:T58"/>
    <mergeCell ref="Z46:AA50"/>
    <mergeCell ref="Z54:AA58"/>
    <mergeCell ref="AJ38:AK42"/>
    <mergeCell ref="W30:Y34"/>
    <mergeCell ref="AB30:AD34"/>
    <mergeCell ref="AG30:AI34"/>
    <mergeCell ref="AG54:AI58"/>
    <mergeCell ref="C30:E34"/>
    <mergeCell ref="H30:J34"/>
    <mergeCell ref="M30:O34"/>
    <mergeCell ref="R30:T34"/>
    <mergeCell ref="BP14:BR18"/>
    <mergeCell ref="M22:O26"/>
    <mergeCell ref="R22:T26"/>
    <mergeCell ref="W22:Y26"/>
    <mergeCell ref="AB22:AD26"/>
    <mergeCell ref="AL22:AN26"/>
    <mergeCell ref="AQ22:AS26"/>
    <mergeCell ref="AV22:AX26"/>
    <mergeCell ref="BK22:BM26"/>
    <mergeCell ref="BP22:BR26"/>
    <mergeCell ref="BK70:BK74"/>
    <mergeCell ref="BP70:BP74"/>
    <mergeCell ref="C14:E18"/>
    <mergeCell ref="H14:J18"/>
    <mergeCell ref="M14:O18"/>
    <mergeCell ref="R14:T18"/>
    <mergeCell ref="W14:Y18"/>
    <mergeCell ref="AB14:AD18"/>
    <mergeCell ref="AG14:AI18"/>
    <mergeCell ref="AL14:AN18"/>
    <mergeCell ref="BK46:BM50"/>
    <mergeCell ref="BP46:BR50"/>
    <mergeCell ref="BK62:BK66"/>
    <mergeCell ref="BP62:BP66"/>
    <mergeCell ref="BK54:BM58"/>
    <mergeCell ref="BP54:BR58"/>
    <mergeCell ref="BA62:BA66"/>
    <mergeCell ref="BF62:BF66"/>
    <mergeCell ref="BA54:BC58"/>
    <mergeCell ref="BF54:BH58"/>
    <mergeCell ref="BA38:BC42"/>
    <mergeCell ref="BF38:BH42"/>
    <mergeCell ref="BK38:BM42"/>
    <mergeCell ref="BP38:BR42"/>
    <mergeCell ref="BD38:BE42"/>
    <mergeCell ref="BI38:BJ42"/>
    <mergeCell ref="BF46:BH50"/>
    <mergeCell ref="AQ62:AQ66"/>
    <mergeCell ref="AQ70:AQ74"/>
    <mergeCell ref="AQ54:AS58"/>
    <mergeCell ref="AV70:AV74"/>
    <mergeCell ref="AV62:AV66"/>
    <mergeCell ref="AV54:AX58"/>
    <mergeCell ref="BA70:BA74"/>
    <mergeCell ref="BF70:BF74"/>
    <mergeCell ref="BA46:BC50"/>
    <mergeCell ref="AQ38:AS42"/>
    <mergeCell ref="AQ46:AS50"/>
    <mergeCell ref="AQ6:AS10"/>
    <mergeCell ref="AV6:AX10"/>
    <mergeCell ref="AQ14:AS18"/>
    <mergeCell ref="AV14:AX18"/>
    <mergeCell ref="AV38:AX42"/>
    <mergeCell ref="AV46:AX50"/>
    <mergeCell ref="AT14:AU18"/>
    <mergeCell ref="AL62:AL66"/>
    <mergeCell ref="AG70:AG74"/>
    <mergeCell ref="AL70:AL74"/>
    <mergeCell ref="BA6:BC10"/>
    <mergeCell ref="BA14:BC18"/>
    <mergeCell ref="BA22:BC26"/>
    <mergeCell ref="AL30:AN34"/>
    <mergeCell ref="AQ30:AS34"/>
    <mergeCell ref="AV30:AX34"/>
    <mergeCell ref="BA30:BC34"/>
    <mergeCell ref="AL6:AN10"/>
    <mergeCell ref="W46:Y50"/>
    <mergeCell ref="AB46:AD50"/>
    <mergeCell ref="AG22:AI26"/>
    <mergeCell ref="AL38:AN42"/>
    <mergeCell ref="AG46:AI50"/>
    <mergeCell ref="AL46:AN50"/>
    <mergeCell ref="W6:Y10"/>
    <mergeCell ref="AB6:AD10"/>
    <mergeCell ref="C19:CB21"/>
    <mergeCell ref="C70:C74"/>
    <mergeCell ref="C22:E26"/>
    <mergeCell ref="H22:J26"/>
    <mergeCell ref="AG6:AI10"/>
    <mergeCell ref="AB70:AB74"/>
    <mergeCell ref="AG62:AG66"/>
    <mergeCell ref="C46:E50"/>
    <mergeCell ref="H46:J50"/>
    <mergeCell ref="M46:O50"/>
    <mergeCell ref="R46:T50"/>
    <mergeCell ref="W70:W74"/>
    <mergeCell ref="H70:H74"/>
    <mergeCell ref="M70:M74"/>
    <mergeCell ref="M62:M66"/>
    <mergeCell ref="H62:H66"/>
    <mergeCell ref="R62:R66"/>
    <mergeCell ref="R70:R74"/>
    <mergeCell ref="W62:W66"/>
    <mergeCell ref="C1:CB2"/>
    <mergeCell ref="D3:K3"/>
    <mergeCell ref="AB62:AB66"/>
    <mergeCell ref="C6:E10"/>
    <mergeCell ref="H6:J10"/>
    <mergeCell ref="M6:O10"/>
    <mergeCell ref="R6:T10"/>
    <mergeCell ref="C62:C66"/>
    <mergeCell ref="C54:E58"/>
    <mergeCell ref="H54:J5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CB77"/>
  <sheetViews>
    <sheetView view="pageBreakPreview" zoomScale="55" zoomScaleNormal="75" zoomScaleSheetLayoutView="55" workbookViewId="0" topLeftCell="A1">
      <selection activeCell="D4" sqref="D4:K4"/>
    </sheetView>
  </sheetViews>
  <sheetFormatPr defaultColWidth="9.00390625" defaultRowHeight="13.5"/>
  <cols>
    <col min="1" max="1" width="3.875" style="0" customWidth="1"/>
    <col min="2" max="2" width="2.375" style="0" customWidth="1"/>
    <col min="3" max="3" width="1.875" style="0" customWidth="1"/>
    <col min="4" max="4" width="1.625" style="0" customWidth="1"/>
    <col min="5" max="5" width="1.875" style="0" customWidth="1"/>
    <col min="6" max="7" width="0.875" style="0" customWidth="1"/>
    <col min="8" max="8" width="1.875" style="0" customWidth="1"/>
    <col min="9" max="9" width="1.625" style="0" customWidth="1"/>
    <col min="10" max="10" width="1.875" style="0" customWidth="1"/>
    <col min="11" max="12" width="3.00390625" style="0" customWidth="1"/>
    <col min="13" max="13" width="1.875" style="0" customWidth="1"/>
    <col min="14" max="14" width="1.625" style="0" customWidth="1"/>
    <col min="15" max="15" width="1.875" style="0" customWidth="1"/>
    <col min="16" max="17" width="0.875" style="0" customWidth="1"/>
    <col min="18" max="18" width="1.875" style="0" customWidth="1"/>
    <col min="19" max="19" width="1.625" style="0" customWidth="1"/>
    <col min="20" max="20" width="1.875" style="0" customWidth="1"/>
    <col min="21" max="22" width="3.00390625" style="0" customWidth="1"/>
    <col min="23" max="23" width="1.875" style="0" customWidth="1"/>
    <col min="24" max="24" width="1.625" style="0" customWidth="1"/>
    <col min="25" max="25" width="1.875" style="0" customWidth="1"/>
    <col min="26" max="27" width="0.875" style="0" customWidth="1"/>
    <col min="28" max="28" width="1.875" style="0" customWidth="1"/>
    <col min="29" max="29" width="1.625" style="0" customWidth="1"/>
    <col min="30" max="30" width="1.875" style="0" customWidth="1"/>
    <col min="31" max="32" width="3.00390625" style="0" customWidth="1"/>
    <col min="33" max="33" width="1.875" style="0" customWidth="1"/>
    <col min="34" max="34" width="1.625" style="0" customWidth="1"/>
    <col min="35" max="35" width="1.875" style="0" customWidth="1"/>
    <col min="36" max="37" width="0.875" style="0" customWidth="1"/>
    <col min="38" max="38" width="1.875" style="0" customWidth="1"/>
    <col min="39" max="39" width="1.625" style="0" customWidth="1"/>
    <col min="40" max="40" width="1.875" style="0" customWidth="1"/>
    <col min="41" max="42" width="3.00390625" style="0" customWidth="1"/>
    <col min="43" max="43" width="1.875" style="0" customWidth="1"/>
    <col min="44" max="44" width="1.625" style="0" customWidth="1"/>
    <col min="45" max="45" width="1.875" style="0" customWidth="1"/>
    <col min="46" max="47" width="0.875" style="0" customWidth="1"/>
    <col min="48" max="48" width="1.875" style="0" customWidth="1"/>
    <col min="49" max="49" width="1.625" style="0" customWidth="1"/>
    <col min="50" max="50" width="1.875" style="0" customWidth="1"/>
    <col min="51" max="52" width="3.00390625" style="0" customWidth="1"/>
    <col min="53" max="53" width="1.875" style="0" customWidth="1"/>
    <col min="54" max="54" width="1.625" style="0" customWidth="1"/>
    <col min="55" max="55" width="1.875" style="0" customWidth="1"/>
    <col min="56" max="57" width="0.875" style="0" customWidth="1"/>
    <col min="58" max="58" width="1.875" style="0" customWidth="1"/>
    <col min="59" max="59" width="1.625" style="0" customWidth="1"/>
    <col min="60" max="60" width="1.875" style="0" customWidth="1"/>
    <col min="61" max="62" width="3.00390625" style="0" customWidth="1"/>
    <col min="63" max="63" width="1.875" style="0" customWidth="1"/>
    <col min="64" max="64" width="1.625" style="0" customWidth="1"/>
    <col min="65" max="65" width="1.875" style="0" customWidth="1"/>
    <col min="66" max="67" width="0.875" style="0" customWidth="1"/>
    <col min="68" max="68" width="1.875" style="0" customWidth="1"/>
    <col min="69" max="69" width="1.625" style="0" customWidth="1"/>
    <col min="70" max="70" width="1.875" style="0" customWidth="1"/>
    <col min="71" max="72" width="3.00390625" style="0" customWidth="1"/>
    <col min="73" max="73" width="1.875" style="0" customWidth="1"/>
    <col min="74" max="74" width="1.625" style="0" customWidth="1"/>
    <col min="75" max="75" width="1.875" style="0" customWidth="1"/>
    <col min="76" max="77" width="0.875" style="0" customWidth="1"/>
    <col min="78" max="78" width="1.875" style="0" customWidth="1"/>
    <col min="79" max="79" width="1.625" style="0" customWidth="1"/>
    <col min="80" max="80" width="1.875" style="0" customWidth="1"/>
  </cols>
  <sheetData>
    <row r="1" spans="3:80" ht="18" customHeight="1">
      <c r="C1" s="48" t="s">
        <v>51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</row>
    <row r="2" spans="3:80" ht="18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</row>
    <row r="3" spans="3:80" ht="18" customHeight="1">
      <c r="C3" s="7"/>
      <c r="D3" s="128" t="s">
        <v>37</v>
      </c>
      <c r="E3" s="129"/>
      <c r="F3" s="129"/>
      <c r="G3" s="129"/>
      <c r="H3" s="129"/>
      <c r="I3" s="129"/>
      <c r="J3" s="129"/>
      <c r="K3" s="130"/>
      <c r="L3" s="7"/>
      <c r="M3" s="7"/>
      <c r="N3" s="7" t="s">
        <v>2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3:80" ht="18" customHeight="1">
      <c r="C4" s="7"/>
      <c r="D4" s="137">
        <v>1</v>
      </c>
      <c r="E4" s="138"/>
      <c r="F4" s="138"/>
      <c r="G4" s="138"/>
      <c r="H4" s="138"/>
      <c r="I4" s="138"/>
      <c r="J4" s="138"/>
      <c r="K4" s="139"/>
      <c r="L4" s="7"/>
      <c r="M4" s="7"/>
      <c r="N4" s="7" t="s">
        <v>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3:80" ht="18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5" customHeight="1">
      <c r="A6" s="2"/>
      <c r="B6" s="4"/>
      <c r="C6" s="140">
        <f>出力番号</f>
        <v>1</v>
      </c>
      <c r="D6" s="140"/>
      <c r="E6" s="140"/>
      <c r="F6" s="140"/>
      <c r="G6" s="140"/>
      <c r="H6" s="140">
        <f>出力番号</f>
        <v>1</v>
      </c>
      <c r="I6" s="140"/>
      <c r="J6" s="140"/>
      <c r="K6" s="140"/>
      <c r="L6" s="140"/>
      <c r="M6" s="140">
        <f>C6+1</f>
        <v>2</v>
      </c>
      <c r="N6" s="140"/>
      <c r="O6" s="140"/>
      <c r="P6" s="140"/>
      <c r="Q6" s="140"/>
      <c r="R6" s="140">
        <f>C6+1</f>
        <v>2</v>
      </c>
      <c r="S6" s="140"/>
      <c r="T6" s="140"/>
      <c r="U6" s="140"/>
      <c r="V6" s="140"/>
      <c r="W6" s="140">
        <f>C6+2</f>
        <v>3</v>
      </c>
      <c r="X6" s="140"/>
      <c r="Y6" s="140"/>
      <c r="Z6" s="140"/>
      <c r="AA6" s="140"/>
      <c r="AB6" s="140">
        <f>C6+2</f>
        <v>3</v>
      </c>
      <c r="AC6" s="140"/>
      <c r="AD6" s="140"/>
      <c r="AE6" s="140"/>
      <c r="AF6" s="140"/>
      <c r="AG6" s="140">
        <f>C6+3</f>
        <v>4</v>
      </c>
      <c r="AH6" s="140"/>
      <c r="AI6" s="140"/>
      <c r="AJ6" s="140"/>
      <c r="AK6" s="140"/>
      <c r="AL6" s="140">
        <f>C6+3</f>
        <v>4</v>
      </c>
      <c r="AM6" s="140"/>
      <c r="AN6" s="140"/>
      <c r="AO6" s="140"/>
      <c r="AP6" s="140"/>
      <c r="AQ6" s="140">
        <f>C6+4</f>
        <v>5</v>
      </c>
      <c r="AR6" s="140"/>
      <c r="AS6" s="140"/>
      <c r="AT6" s="140"/>
      <c r="AU6" s="140"/>
      <c r="AV6" s="140">
        <f>C6+4</f>
        <v>5</v>
      </c>
      <c r="AW6" s="140"/>
      <c r="AX6" s="140"/>
      <c r="AY6" s="140"/>
      <c r="AZ6" s="140"/>
      <c r="BA6" s="140">
        <f>C6+5</f>
        <v>6</v>
      </c>
      <c r="BB6" s="140"/>
      <c r="BC6" s="140"/>
      <c r="BD6" s="140"/>
      <c r="BE6" s="140"/>
      <c r="BF6" s="140">
        <f>C6+5</f>
        <v>6</v>
      </c>
      <c r="BG6" s="140"/>
      <c r="BH6" s="140"/>
      <c r="BI6" s="140"/>
      <c r="BJ6" s="140"/>
      <c r="BK6" s="140">
        <f>C6+6</f>
        <v>7</v>
      </c>
      <c r="BL6" s="140"/>
      <c r="BM6" s="140"/>
      <c r="BN6" s="140"/>
      <c r="BO6" s="140"/>
      <c r="BP6" s="140">
        <f>C6+6</f>
        <v>7</v>
      </c>
      <c r="BQ6" s="140"/>
      <c r="BR6" s="140"/>
      <c r="BS6" s="140"/>
      <c r="BT6" s="140"/>
      <c r="BU6" s="140">
        <f>C6+7</f>
        <v>8</v>
      </c>
      <c r="BV6" s="140"/>
      <c r="BW6" s="140"/>
      <c r="BX6" s="140"/>
      <c r="BY6" s="140"/>
      <c r="BZ6" s="140">
        <f>C6+7</f>
        <v>8</v>
      </c>
      <c r="CA6" s="140"/>
      <c r="CB6" s="140"/>
    </row>
    <row r="7" spans="1:80" ht="15" customHeight="1">
      <c r="A7" s="2"/>
      <c r="B7" s="4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</row>
    <row r="8" spans="1:80" ht="15" customHeight="1">
      <c r="A8" s="2"/>
      <c r="B8" s="4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</row>
    <row r="9" spans="1:80" ht="15" customHeight="1">
      <c r="A9" s="2"/>
      <c r="B9" s="4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</row>
    <row r="10" spans="1:80" ht="15" customHeight="1">
      <c r="A10" s="2"/>
      <c r="B10" s="4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</row>
    <row r="11" spans="1:80" ht="5.25" customHeight="1">
      <c r="A11" s="2"/>
      <c r="B11" s="4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</row>
    <row r="12" spans="1:80" ht="3" customHeight="1">
      <c r="A12" s="2"/>
      <c r="B12" s="4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</row>
    <row r="13" spans="1:80" ht="5.25" customHeight="1">
      <c r="A13" s="2"/>
      <c r="B13" s="4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</row>
    <row r="14" spans="1:80" ht="15" customHeight="1">
      <c r="A14" s="2"/>
      <c r="B14" s="4"/>
      <c r="C14" s="140">
        <f>C6+8</f>
        <v>9</v>
      </c>
      <c r="D14" s="140"/>
      <c r="E14" s="140"/>
      <c r="F14" s="140"/>
      <c r="G14" s="140"/>
      <c r="H14" s="140">
        <f>C6+8</f>
        <v>9</v>
      </c>
      <c r="I14" s="140"/>
      <c r="J14" s="140"/>
      <c r="K14" s="140"/>
      <c r="L14" s="140"/>
      <c r="M14" s="140">
        <f>C6+9</f>
        <v>10</v>
      </c>
      <c r="N14" s="140"/>
      <c r="O14" s="140"/>
      <c r="P14" s="140"/>
      <c r="Q14" s="140"/>
      <c r="R14" s="140">
        <f>C6+9</f>
        <v>10</v>
      </c>
      <c r="S14" s="140"/>
      <c r="T14" s="140"/>
      <c r="U14" s="140"/>
      <c r="V14" s="140"/>
      <c r="W14" s="140">
        <f>C6+10</f>
        <v>11</v>
      </c>
      <c r="X14" s="140"/>
      <c r="Y14" s="140"/>
      <c r="Z14" s="140"/>
      <c r="AA14" s="140"/>
      <c r="AB14" s="140">
        <f>C6+10</f>
        <v>11</v>
      </c>
      <c r="AC14" s="140"/>
      <c r="AD14" s="140"/>
      <c r="AE14" s="140"/>
      <c r="AF14" s="140"/>
      <c r="AG14" s="140">
        <f>C6+11</f>
        <v>12</v>
      </c>
      <c r="AH14" s="140"/>
      <c r="AI14" s="140"/>
      <c r="AJ14" s="140"/>
      <c r="AK14" s="140"/>
      <c r="AL14" s="140">
        <f>C6+11</f>
        <v>12</v>
      </c>
      <c r="AM14" s="140"/>
      <c r="AN14" s="140"/>
      <c r="AO14" s="140"/>
      <c r="AP14" s="140"/>
      <c r="AQ14" s="140">
        <f>C6+12</f>
        <v>13</v>
      </c>
      <c r="AR14" s="140"/>
      <c r="AS14" s="140"/>
      <c r="AT14" s="140"/>
      <c r="AU14" s="140"/>
      <c r="AV14" s="140">
        <f>C6+12</f>
        <v>13</v>
      </c>
      <c r="AW14" s="140"/>
      <c r="AX14" s="140"/>
      <c r="AY14" s="140"/>
      <c r="AZ14" s="140"/>
      <c r="BA14" s="140">
        <f>C6+13</f>
        <v>14</v>
      </c>
      <c r="BB14" s="140"/>
      <c r="BC14" s="140"/>
      <c r="BD14" s="140"/>
      <c r="BE14" s="140"/>
      <c r="BF14" s="140">
        <f>C6+13</f>
        <v>14</v>
      </c>
      <c r="BG14" s="140"/>
      <c r="BH14" s="140"/>
      <c r="BI14" s="140"/>
      <c r="BJ14" s="140"/>
      <c r="BK14" s="140">
        <f>C6+14</f>
        <v>15</v>
      </c>
      <c r="BL14" s="140"/>
      <c r="BM14" s="140"/>
      <c r="BN14" s="140"/>
      <c r="BO14" s="140"/>
      <c r="BP14" s="140">
        <f>C6+14</f>
        <v>15</v>
      </c>
      <c r="BQ14" s="140"/>
      <c r="BR14" s="140"/>
      <c r="BS14" s="140"/>
      <c r="BT14" s="140"/>
      <c r="BU14" s="140">
        <f>C6+15</f>
        <v>16</v>
      </c>
      <c r="BV14" s="140"/>
      <c r="BW14" s="140"/>
      <c r="BX14" s="140"/>
      <c r="BY14" s="140"/>
      <c r="BZ14" s="140">
        <f>C6+15</f>
        <v>16</v>
      </c>
      <c r="CA14" s="140"/>
      <c r="CB14" s="140"/>
    </row>
    <row r="15" spans="1:80" ht="15" customHeight="1">
      <c r="A15" s="2"/>
      <c r="B15" s="4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</row>
    <row r="16" spans="1:80" ht="15" customHeight="1">
      <c r="A16" s="2"/>
      <c r="B16" s="4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</row>
    <row r="17" spans="1:80" ht="15" customHeight="1">
      <c r="A17" s="2"/>
      <c r="B17" s="4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</row>
    <row r="18" spans="1:80" ht="15" customHeight="1">
      <c r="A18" s="2"/>
      <c r="B18" s="4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</row>
    <row r="19" spans="1:80" ht="5.25" customHeight="1">
      <c r="A19" s="2"/>
      <c r="B19" s="4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</row>
    <row r="20" spans="1:80" ht="3" customHeight="1">
      <c r="A20" s="2"/>
      <c r="B20" s="4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</row>
    <row r="21" spans="1:80" ht="5.25" customHeight="1">
      <c r="A21" s="2"/>
      <c r="B21" s="4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</row>
    <row r="22" spans="1:80" ht="15" customHeight="1">
      <c r="A22" s="2"/>
      <c r="B22" s="4"/>
      <c r="C22" s="140">
        <f>C6+16</f>
        <v>17</v>
      </c>
      <c r="D22" s="140"/>
      <c r="E22" s="140"/>
      <c r="F22" s="140"/>
      <c r="G22" s="140"/>
      <c r="H22" s="140">
        <f>C6+16</f>
        <v>17</v>
      </c>
      <c r="I22" s="140"/>
      <c r="J22" s="140"/>
      <c r="K22" s="140"/>
      <c r="L22" s="140"/>
      <c r="M22" s="140">
        <f>C6+17</f>
        <v>18</v>
      </c>
      <c r="N22" s="140"/>
      <c r="O22" s="140"/>
      <c r="P22" s="140"/>
      <c r="Q22" s="140"/>
      <c r="R22" s="140">
        <f>C6+17</f>
        <v>18</v>
      </c>
      <c r="S22" s="140"/>
      <c r="T22" s="140"/>
      <c r="U22" s="140"/>
      <c r="V22" s="140"/>
      <c r="W22" s="140">
        <f>C6+18</f>
        <v>19</v>
      </c>
      <c r="X22" s="140"/>
      <c r="Y22" s="140"/>
      <c r="Z22" s="140"/>
      <c r="AA22" s="140"/>
      <c r="AB22" s="140">
        <f>C6+18</f>
        <v>19</v>
      </c>
      <c r="AC22" s="140"/>
      <c r="AD22" s="140"/>
      <c r="AE22" s="140"/>
      <c r="AF22" s="140"/>
      <c r="AG22" s="140">
        <f>C6+19</f>
        <v>20</v>
      </c>
      <c r="AH22" s="140"/>
      <c r="AI22" s="140"/>
      <c r="AJ22" s="140"/>
      <c r="AK22" s="140"/>
      <c r="AL22" s="140">
        <f>C6+19</f>
        <v>20</v>
      </c>
      <c r="AM22" s="140"/>
      <c r="AN22" s="140"/>
      <c r="AO22" s="140"/>
      <c r="AP22" s="140"/>
      <c r="AQ22" s="140">
        <f>C6+20</f>
        <v>21</v>
      </c>
      <c r="AR22" s="140"/>
      <c r="AS22" s="140"/>
      <c r="AT22" s="140"/>
      <c r="AU22" s="140"/>
      <c r="AV22" s="140">
        <f>C6+20</f>
        <v>21</v>
      </c>
      <c r="AW22" s="140"/>
      <c r="AX22" s="140"/>
      <c r="AY22" s="140"/>
      <c r="AZ22" s="140"/>
      <c r="BA22" s="140">
        <f>C6+21</f>
        <v>22</v>
      </c>
      <c r="BB22" s="140"/>
      <c r="BC22" s="140"/>
      <c r="BD22" s="140"/>
      <c r="BE22" s="140"/>
      <c r="BF22" s="140">
        <f>C6+21</f>
        <v>22</v>
      </c>
      <c r="BG22" s="140"/>
      <c r="BH22" s="140"/>
      <c r="BI22" s="140"/>
      <c r="BJ22" s="140"/>
      <c r="BK22" s="140">
        <f>C6+22</f>
        <v>23</v>
      </c>
      <c r="BL22" s="140"/>
      <c r="BM22" s="140"/>
      <c r="BN22" s="140"/>
      <c r="BO22" s="140"/>
      <c r="BP22" s="140">
        <f>C6+22</f>
        <v>23</v>
      </c>
      <c r="BQ22" s="140"/>
      <c r="BR22" s="140"/>
      <c r="BS22" s="140"/>
      <c r="BT22" s="140"/>
      <c r="BU22" s="140">
        <f>C6+23</f>
        <v>24</v>
      </c>
      <c r="BV22" s="140"/>
      <c r="BW22" s="140"/>
      <c r="BX22" s="140"/>
      <c r="BY22" s="140"/>
      <c r="BZ22" s="140">
        <f>C6+23</f>
        <v>24</v>
      </c>
      <c r="CA22" s="140"/>
      <c r="CB22" s="140"/>
    </row>
    <row r="23" spans="1:80" ht="15" customHeight="1">
      <c r="A23" s="2"/>
      <c r="B23" s="4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</row>
    <row r="24" spans="1:80" ht="15" customHeight="1">
      <c r="A24" s="2"/>
      <c r="B24" s="4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</row>
    <row r="25" spans="1:80" ht="15" customHeight="1">
      <c r="A25" s="2"/>
      <c r="B25" s="4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</row>
    <row r="26" spans="1:80" ht="15" customHeight="1">
      <c r="A26" s="2"/>
      <c r="B26" s="4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</row>
    <row r="27" spans="1:80" ht="5.25" customHeight="1">
      <c r="A27" s="2"/>
      <c r="B27" s="4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</row>
    <row r="28" spans="1:80" ht="3" customHeight="1">
      <c r="A28" s="2"/>
      <c r="B28" s="4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</row>
    <row r="29" spans="1:80" ht="5.25" customHeight="1">
      <c r="A29" s="2"/>
      <c r="B29" s="4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</row>
    <row r="30" spans="1:80" ht="15" customHeight="1">
      <c r="A30" s="2"/>
      <c r="B30" s="4"/>
      <c r="C30" s="140">
        <f>C6+24</f>
        <v>25</v>
      </c>
      <c r="D30" s="140"/>
      <c r="E30" s="140"/>
      <c r="F30" s="140"/>
      <c r="G30" s="140"/>
      <c r="H30" s="140">
        <f>C6+24</f>
        <v>25</v>
      </c>
      <c r="I30" s="140"/>
      <c r="J30" s="140"/>
      <c r="K30" s="140"/>
      <c r="L30" s="140"/>
      <c r="M30" s="140">
        <f>C6+25</f>
        <v>26</v>
      </c>
      <c r="N30" s="140"/>
      <c r="O30" s="140"/>
      <c r="P30" s="140"/>
      <c r="Q30" s="140"/>
      <c r="R30" s="140">
        <f>C6+25</f>
        <v>26</v>
      </c>
      <c r="S30" s="140"/>
      <c r="T30" s="140"/>
      <c r="U30" s="140"/>
      <c r="V30" s="140"/>
      <c r="W30" s="140">
        <f>C6+26</f>
        <v>27</v>
      </c>
      <c r="X30" s="140"/>
      <c r="Y30" s="140"/>
      <c r="Z30" s="140"/>
      <c r="AA30" s="140"/>
      <c r="AB30" s="140">
        <f>C6+26</f>
        <v>27</v>
      </c>
      <c r="AC30" s="140"/>
      <c r="AD30" s="140"/>
      <c r="AE30" s="140"/>
      <c r="AF30" s="140"/>
      <c r="AG30" s="140">
        <f>C6+27</f>
        <v>28</v>
      </c>
      <c r="AH30" s="140"/>
      <c r="AI30" s="140"/>
      <c r="AJ30" s="140"/>
      <c r="AK30" s="140"/>
      <c r="AL30" s="140">
        <f>C6+27</f>
        <v>28</v>
      </c>
      <c r="AM30" s="140"/>
      <c r="AN30" s="140"/>
      <c r="AO30" s="140"/>
      <c r="AP30" s="140"/>
      <c r="AQ30" s="140">
        <f>C6+28</f>
        <v>29</v>
      </c>
      <c r="AR30" s="140"/>
      <c r="AS30" s="140"/>
      <c r="AT30" s="140"/>
      <c r="AU30" s="140"/>
      <c r="AV30" s="140">
        <f>C6+28</f>
        <v>29</v>
      </c>
      <c r="AW30" s="140"/>
      <c r="AX30" s="140"/>
      <c r="AY30" s="140"/>
      <c r="AZ30" s="140"/>
      <c r="BA30" s="140">
        <f>C6+29</f>
        <v>30</v>
      </c>
      <c r="BB30" s="140"/>
      <c r="BC30" s="140"/>
      <c r="BD30" s="140"/>
      <c r="BE30" s="140"/>
      <c r="BF30" s="140">
        <f>C6+29</f>
        <v>30</v>
      </c>
      <c r="BG30" s="140"/>
      <c r="BH30" s="140"/>
      <c r="BI30" s="140"/>
      <c r="BJ30" s="140"/>
      <c r="BK30" s="140">
        <f>C6+30</f>
        <v>31</v>
      </c>
      <c r="BL30" s="140"/>
      <c r="BM30" s="140"/>
      <c r="BN30" s="140"/>
      <c r="BO30" s="140"/>
      <c r="BP30" s="140">
        <f>C6+30</f>
        <v>31</v>
      </c>
      <c r="BQ30" s="140"/>
      <c r="BR30" s="140"/>
      <c r="BS30" s="140"/>
      <c r="BT30" s="140"/>
      <c r="BU30" s="140">
        <f>C6+31</f>
        <v>32</v>
      </c>
      <c r="BV30" s="140"/>
      <c r="BW30" s="140"/>
      <c r="BX30" s="140"/>
      <c r="BY30" s="140"/>
      <c r="BZ30" s="140">
        <f>C6+31</f>
        <v>32</v>
      </c>
      <c r="CA30" s="140"/>
      <c r="CB30" s="140"/>
    </row>
    <row r="31" spans="1:80" ht="15" customHeight="1">
      <c r="A31" s="2"/>
      <c r="B31" s="4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</row>
    <row r="32" spans="1:80" ht="15" customHeight="1">
      <c r="A32" s="2"/>
      <c r="B32" s="4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</row>
    <row r="33" spans="1:80" ht="15" customHeight="1">
      <c r="A33" s="2"/>
      <c r="B33" s="4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</row>
    <row r="34" spans="1:80" ht="15" customHeight="1">
      <c r="A34" s="3"/>
      <c r="B34" s="4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</row>
    <row r="35" spans="1:80" ht="5.25" customHeight="1">
      <c r="A35" s="3"/>
      <c r="B35" s="4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</row>
    <row r="36" spans="1:80" ht="3" customHeight="1">
      <c r="A36" s="3"/>
      <c r="B36" s="4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</row>
    <row r="37" spans="1:80" ht="5.25" customHeight="1">
      <c r="A37" s="3"/>
      <c r="B37" s="4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</row>
    <row r="38" spans="1:80" ht="15" customHeight="1">
      <c r="A38" s="3"/>
      <c r="B38" s="4"/>
      <c r="C38" s="140">
        <f>C6+32</f>
        <v>33</v>
      </c>
      <c r="D38" s="140"/>
      <c r="E38" s="140"/>
      <c r="F38" s="140"/>
      <c r="G38" s="140"/>
      <c r="H38" s="140">
        <f>C6+32</f>
        <v>33</v>
      </c>
      <c r="I38" s="140"/>
      <c r="J38" s="140"/>
      <c r="K38" s="140"/>
      <c r="L38" s="140"/>
      <c r="M38" s="140">
        <f>C6+33</f>
        <v>34</v>
      </c>
      <c r="N38" s="140"/>
      <c r="O38" s="140"/>
      <c r="P38" s="140"/>
      <c r="Q38" s="140"/>
      <c r="R38" s="140">
        <f>C6+33</f>
        <v>34</v>
      </c>
      <c r="S38" s="140"/>
      <c r="T38" s="140"/>
      <c r="U38" s="140"/>
      <c r="V38" s="140"/>
      <c r="W38" s="140">
        <f>C6+34</f>
        <v>35</v>
      </c>
      <c r="X38" s="140"/>
      <c r="Y38" s="140"/>
      <c r="Z38" s="140"/>
      <c r="AA38" s="140"/>
      <c r="AB38" s="140">
        <f>C6+34</f>
        <v>35</v>
      </c>
      <c r="AC38" s="140"/>
      <c r="AD38" s="140"/>
      <c r="AE38" s="140"/>
      <c r="AF38" s="140"/>
      <c r="AG38" s="140">
        <f>C6+35</f>
        <v>36</v>
      </c>
      <c r="AH38" s="140"/>
      <c r="AI38" s="140"/>
      <c r="AJ38" s="140"/>
      <c r="AK38" s="140"/>
      <c r="AL38" s="140">
        <f>C6+35</f>
        <v>36</v>
      </c>
      <c r="AM38" s="140"/>
      <c r="AN38" s="140"/>
      <c r="AO38" s="140"/>
      <c r="AP38" s="140"/>
      <c r="AQ38" s="140">
        <f>C6+36</f>
        <v>37</v>
      </c>
      <c r="AR38" s="140"/>
      <c r="AS38" s="140"/>
      <c r="AT38" s="140"/>
      <c r="AU38" s="140"/>
      <c r="AV38" s="140">
        <f>C6+36</f>
        <v>37</v>
      </c>
      <c r="AW38" s="140"/>
      <c r="AX38" s="140"/>
      <c r="AY38" s="140"/>
      <c r="AZ38" s="140"/>
      <c r="BA38" s="140">
        <f>C6+37</f>
        <v>38</v>
      </c>
      <c r="BB38" s="140"/>
      <c r="BC38" s="140"/>
      <c r="BD38" s="140"/>
      <c r="BE38" s="140"/>
      <c r="BF38" s="140">
        <f>C6+37</f>
        <v>38</v>
      </c>
      <c r="BG38" s="140"/>
      <c r="BH38" s="140"/>
      <c r="BI38" s="140"/>
      <c r="BJ38" s="140"/>
      <c r="BK38" s="140">
        <f>C6+38</f>
        <v>39</v>
      </c>
      <c r="BL38" s="140"/>
      <c r="BM38" s="140"/>
      <c r="BN38" s="140"/>
      <c r="BO38" s="140"/>
      <c r="BP38" s="140">
        <f>C6+38</f>
        <v>39</v>
      </c>
      <c r="BQ38" s="140"/>
      <c r="BR38" s="140"/>
      <c r="BS38" s="140"/>
      <c r="BT38" s="140"/>
      <c r="BU38" s="140">
        <f>C6+39</f>
        <v>40</v>
      </c>
      <c r="BV38" s="140"/>
      <c r="BW38" s="140"/>
      <c r="BX38" s="140"/>
      <c r="BY38" s="140"/>
      <c r="BZ38" s="140">
        <f>C6+39</f>
        <v>40</v>
      </c>
      <c r="CA38" s="140"/>
      <c r="CB38" s="140"/>
    </row>
    <row r="39" spans="1:80" ht="15" customHeight="1">
      <c r="A39" s="3"/>
      <c r="B39" s="4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</row>
    <row r="40" spans="1:80" ht="15" customHeight="1">
      <c r="A40" s="3"/>
      <c r="B40" s="4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</row>
    <row r="41" spans="1:80" ht="15" customHeight="1">
      <c r="A41" s="3"/>
      <c r="B41" s="4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</row>
    <row r="42" spans="1:80" ht="15" customHeight="1">
      <c r="A42" s="3"/>
      <c r="B42" s="4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</row>
    <row r="43" spans="1:80" ht="5.25" customHeight="1">
      <c r="A43" s="3"/>
      <c r="B43" s="4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</row>
    <row r="44" spans="1:80" ht="3" customHeight="1">
      <c r="A44" s="3"/>
      <c r="B44" s="4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</row>
    <row r="45" spans="1:80" ht="5.25" customHeight="1">
      <c r="A45" s="3"/>
      <c r="B45" s="4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</row>
    <row r="46" spans="1:80" ht="15" customHeight="1">
      <c r="A46" s="3"/>
      <c r="B46" s="4"/>
      <c r="C46" s="140">
        <f>C6+40</f>
        <v>41</v>
      </c>
      <c r="D46" s="140"/>
      <c r="E46" s="140"/>
      <c r="F46" s="140"/>
      <c r="G46" s="140"/>
      <c r="H46" s="140">
        <f>C6+40</f>
        <v>41</v>
      </c>
      <c r="I46" s="140"/>
      <c r="J46" s="140"/>
      <c r="K46" s="140"/>
      <c r="L46" s="140"/>
      <c r="M46" s="140">
        <f>C6+41</f>
        <v>42</v>
      </c>
      <c r="N46" s="140"/>
      <c r="O46" s="140"/>
      <c r="P46" s="140"/>
      <c r="Q46" s="140"/>
      <c r="R46" s="140">
        <f>C6+41</f>
        <v>42</v>
      </c>
      <c r="S46" s="140"/>
      <c r="T46" s="140"/>
      <c r="U46" s="140"/>
      <c r="V46" s="140"/>
      <c r="W46" s="140">
        <f>C6+42</f>
        <v>43</v>
      </c>
      <c r="X46" s="140"/>
      <c r="Y46" s="140"/>
      <c r="Z46" s="140"/>
      <c r="AA46" s="140"/>
      <c r="AB46" s="140">
        <f>C6+42</f>
        <v>43</v>
      </c>
      <c r="AC46" s="140"/>
      <c r="AD46" s="140"/>
      <c r="AE46" s="140"/>
      <c r="AF46" s="140"/>
      <c r="AG46" s="140">
        <f>C6+43</f>
        <v>44</v>
      </c>
      <c r="AH46" s="140"/>
      <c r="AI46" s="140"/>
      <c r="AJ46" s="140"/>
      <c r="AK46" s="140"/>
      <c r="AL46" s="140">
        <f>C6+43</f>
        <v>44</v>
      </c>
      <c r="AM46" s="140"/>
      <c r="AN46" s="140"/>
      <c r="AO46" s="140"/>
      <c r="AP46" s="140"/>
      <c r="AQ46" s="140">
        <f>C6+44</f>
        <v>45</v>
      </c>
      <c r="AR46" s="140"/>
      <c r="AS46" s="140"/>
      <c r="AT46" s="140"/>
      <c r="AU46" s="140"/>
      <c r="AV46" s="140">
        <f>C6+44</f>
        <v>45</v>
      </c>
      <c r="AW46" s="140"/>
      <c r="AX46" s="140"/>
      <c r="AY46" s="140"/>
      <c r="AZ46" s="140"/>
      <c r="BA46" s="140">
        <f>C6+45</f>
        <v>46</v>
      </c>
      <c r="BB46" s="140"/>
      <c r="BC46" s="140"/>
      <c r="BD46" s="140"/>
      <c r="BE46" s="140"/>
      <c r="BF46" s="140">
        <f>C6+45</f>
        <v>46</v>
      </c>
      <c r="BG46" s="140"/>
      <c r="BH46" s="140"/>
      <c r="BI46" s="140"/>
      <c r="BJ46" s="140"/>
      <c r="BK46" s="140">
        <f>C6+46</f>
        <v>47</v>
      </c>
      <c r="BL46" s="140"/>
      <c r="BM46" s="140"/>
      <c r="BN46" s="140"/>
      <c r="BO46" s="140"/>
      <c r="BP46" s="140">
        <f>C6+46</f>
        <v>47</v>
      </c>
      <c r="BQ46" s="140"/>
      <c r="BR46" s="140"/>
      <c r="BS46" s="140"/>
      <c r="BT46" s="140"/>
      <c r="BU46" s="140">
        <f>C6+47</f>
        <v>48</v>
      </c>
      <c r="BV46" s="140"/>
      <c r="BW46" s="140"/>
      <c r="BX46" s="140"/>
      <c r="BY46" s="140"/>
      <c r="BZ46" s="140">
        <f>C6+47</f>
        <v>48</v>
      </c>
      <c r="CA46" s="140"/>
      <c r="CB46" s="140"/>
    </row>
    <row r="47" spans="1:80" ht="15" customHeight="1">
      <c r="A47" s="3"/>
      <c r="B47" s="4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</row>
    <row r="48" spans="1:80" ht="15" customHeight="1">
      <c r="A48" s="3"/>
      <c r="B48" s="4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</row>
    <row r="49" spans="1:80" ht="15" customHeight="1">
      <c r="A49" s="3"/>
      <c r="B49" s="4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</row>
    <row r="50" spans="1:80" ht="15" customHeight="1">
      <c r="A50" s="3"/>
      <c r="B50" s="4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</row>
    <row r="51" spans="1:80" ht="5.25" customHeight="1">
      <c r="A51" s="3"/>
      <c r="B51" s="4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</row>
    <row r="52" spans="1:80" ht="3" customHeight="1">
      <c r="A52" s="3"/>
      <c r="B52" s="4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</row>
    <row r="53" spans="1:80" ht="5.25" customHeight="1">
      <c r="A53" s="3"/>
      <c r="B53" s="4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</row>
    <row r="54" spans="1:80" ht="15" customHeight="1">
      <c r="A54" s="3"/>
      <c r="B54" s="4"/>
      <c r="C54" s="140">
        <f>C6+48</f>
        <v>49</v>
      </c>
      <c r="D54" s="140"/>
      <c r="E54" s="140"/>
      <c r="F54" s="140"/>
      <c r="G54" s="140"/>
      <c r="H54" s="140">
        <f>C6+48</f>
        <v>49</v>
      </c>
      <c r="I54" s="140"/>
      <c r="J54" s="140"/>
      <c r="K54" s="140"/>
      <c r="L54" s="140"/>
      <c r="M54" s="140">
        <f>C6+49</f>
        <v>50</v>
      </c>
      <c r="N54" s="140"/>
      <c r="O54" s="140"/>
      <c r="P54" s="140"/>
      <c r="Q54" s="140"/>
      <c r="R54" s="140">
        <f>C6+49</f>
        <v>50</v>
      </c>
      <c r="S54" s="140"/>
      <c r="T54" s="140"/>
      <c r="U54" s="140"/>
      <c r="V54" s="140"/>
      <c r="W54" s="140">
        <f>C6+50</f>
        <v>51</v>
      </c>
      <c r="X54" s="140"/>
      <c r="Y54" s="140"/>
      <c r="Z54" s="140"/>
      <c r="AA54" s="140"/>
      <c r="AB54" s="140">
        <f>C6+50</f>
        <v>51</v>
      </c>
      <c r="AC54" s="140"/>
      <c r="AD54" s="140"/>
      <c r="AE54" s="140"/>
      <c r="AF54" s="140"/>
      <c r="AG54" s="140">
        <f>C6+51</f>
        <v>52</v>
      </c>
      <c r="AH54" s="140"/>
      <c r="AI54" s="140"/>
      <c r="AJ54" s="140"/>
      <c r="AK54" s="140"/>
      <c r="AL54" s="140">
        <f>C6+51</f>
        <v>52</v>
      </c>
      <c r="AM54" s="140"/>
      <c r="AN54" s="140"/>
      <c r="AO54" s="140"/>
      <c r="AP54" s="140"/>
      <c r="AQ54" s="140">
        <f>C6+52</f>
        <v>53</v>
      </c>
      <c r="AR54" s="140"/>
      <c r="AS54" s="140"/>
      <c r="AT54" s="140"/>
      <c r="AU54" s="140"/>
      <c r="AV54" s="140">
        <f>C6+52</f>
        <v>53</v>
      </c>
      <c r="AW54" s="140"/>
      <c r="AX54" s="140"/>
      <c r="AY54" s="140"/>
      <c r="AZ54" s="140"/>
      <c r="BA54" s="140">
        <f>C6+53</f>
        <v>54</v>
      </c>
      <c r="BB54" s="140"/>
      <c r="BC54" s="140"/>
      <c r="BD54" s="140"/>
      <c r="BE54" s="140"/>
      <c r="BF54" s="140">
        <f>C6+53</f>
        <v>54</v>
      </c>
      <c r="BG54" s="140"/>
      <c r="BH54" s="140"/>
      <c r="BI54" s="140"/>
      <c r="BJ54" s="140"/>
      <c r="BK54" s="140">
        <f>C6+54</f>
        <v>55</v>
      </c>
      <c r="BL54" s="140"/>
      <c r="BM54" s="140"/>
      <c r="BN54" s="140"/>
      <c r="BO54" s="140"/>
      <c r="BP54" s="140">
        <f>C6+54</f>
        <v>55</v>
      </c>
      <c r="BQ54" s="140"/>
      <c r="BR54" s="140"/>
      <c r="BS54" s="140"/>
      <c r="BT54" s="140"/>
      <c r="BU54" s="140">
        <f>C6+55</f>
        <v>56</v>
      </c>
      <c r="BV54" s="140"/>
      <c r="BW54" s="140"/>
      <c r="BX54" s="140"/>
      <c r="BY54" s="140"/>
      <c r="BZ54" s="140">
        <f>C6+55</f>
        <v>56</v>
      </c>
      <c r="CA54" s="140"/>
      <c r="CB54" s="140"/>
    </row>
    <row r="55" spans="1:80" ht="15" customHeight="1">
      <c r="A55" s="3"/>
      <c r="B55" s="4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</row>
    <row r="56" spans="1:80" ht="15" customHeight="1">
      <c r="A56" s="3"/>
      <c r="B56" s="4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</row>
    <row r="57" spans="1:80" ht="15" customHeight="1">
      <c r="A57" s="3"/>
      <c r="B57" s="4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</row>
    <row r="58" spans="1:80" ht="15" customHeight="1">
      <c r="A58" s="3"/>
      <c r="B58" s="4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</row>
    <row r="59" spans="1:80" ht="5.25" customHeight="1">
      <c r="A59" s="3"/>
      <c r="B59" s="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</row>
    <row r="60" spans="1:80" ht="8.25" customHeight="1">
      <c r="A60" s="3"/>
      <c r="B60" s="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</row>
    <row r="61" spans="1:80" ht="5.25" customHeight="1">
      <c r="A61" s="3"/>
      <c r="B61" s="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</row>
    <row r="62" spans="1:80" ht="15.75" customHeight="1">
      <c r="A62" s="3"/>
      <c r="B62" s="4"/>
      <c r="C62" s="112"/>
      <c r="D62" s="27"/>
      <c r="E62" s="27"/>
      <c r="F62" s="27"/>
      <c r="G62" s="11"/>
      <c r="H62" s="112"/>
      <c r="I62" s="27"/>
      <c r="J62" s="27"/>
      <c r="K62" s="11"/>
      <c r="L62" s="11"/>
      <c r="M62" s="112"/>
      <c r="N62" s="27"/>
      <c r="O62" s="27"/>
      <c r="P62" s="27"/>
      <c r="Q62" s="11"/>
      <c r="R62" s="112"/>
      <c r="S62" s="27"/>
      <c r="T62" s="27"/>
      <c r="U62" s="11"/>
      <c r="V62" s="11"/>
      <c r="W62" s="112"/>
      <c r="X62" s="27"/>
      <c r="Y62" s="27"/>
      <c r="Z62" s="27"/>
      <c r="AA62" s="11"/>
      <c r="AB62" s="112"/>
      <c r="AC62" s="27"/>
      <c r="AD62" s="27"/>
      <c r="AE62" s="11"/>
      <c r="AF62" s="11"/>
      <c r="AG62" s="112"/>
      <c r="AH62" s="27"/>
      <c r="AI62" s="27"/>
      <c r="AJ62" s="27"/>
      <c r="AK62" s="11"/>
      <c r="AL62" s="112"/>
      <c r="AM62" s="27"/>
      <c r="AN62" s="27"/>
      <c r="AO62" s="11"/>
      <c r="AP62" s="11"/>
      <c r="AQ62" s="112"/>
      <c r="AR62" s="27"/>
      <c r="AS62" s="27"/>
      <c r="AT62" s="27"/>
      <c r="AU62" s="11"/>
      <c r="AV62" s="112"/>
      <c r="AW62" s="27"/>
      <c r="AX62" s="27"/>
      <c r="AY62" s="11"/>
      <c r="AZ62" s="11"/>
      <c r="BA62" s="112"/>
      <c r="BB62" s="27"/>
      <c r="BC62" s="27"/>
      <c r="BD62" s="27"/>
      <c r="BE62" s="11"/>
      <c r="BF62" s="112"/>
      <c r="BG62" s="27"/>
      <c r="BH62" s="27"/>
      <c r="BI62" s="11"/>
      <c r="BJ62" s="11"/>
      <c r="BK62" s="112"/>
      <c r="BL62" s="27"/>
      <c r="BM62" s="27"/>
      <c r="BN62" s="27"/>
      <c r="BO62" s="11"/>
      <c r="BP62" s="112"/>
      <c r="BQ62" s="27"/>
      <c r="BR62" s="27"/>
      <c r="BS62" s="11"/>
      <c r="BT62" s="11"/>
      <c r="BU62" s="112"/>
      <c r="BV62" s="27"/>
      <c r="BW62" s="27"/>
      <c r="BX62" s="27"/>
      <c r="BY62" s="11"/>
      <c r="BZ62" s="112"/>
      <c r="CA62" s="27"/>
      <c r="CB62" s="27"/>
    </row>
    <row r="63" spans="1:80" ht="15.75" customHeight="1">
      <c r="A63" s="3"/>
      <c r="B63" s="4"/>
      <c r="C63" s="112"/>
      <c r="D63" s="27"/>
      <c r="E63" s="27"/>
      <c r="F63" s="27"/>
      <c r="G63" s="11"/>
      <c r="H63" s="112"/>
      <c r="I63" s="27"/>
      <c r="J63" s="27"/>
      <c r="K63" s="11"/>
      <c r="L63" s="11"/>
      <c r="M63" s="112"/>
      <c r="N63" s="27"/>
      <c r="O63" s="27"/>
      <c r="P63" s="27"/>
      <c r="Q63" s="11"/>
      <c r="R63" s="112"/>
      <c r="S63" s="27"/>
      <c r="T63" s="27"/>
      <c r="U63" s="11"/>
      <c r="V63" s="11"/>
      <c r="W63" s="112"/>
      <c r="X63" s="27"/>
      <c r="Y63" s="27"/>
      <c r="Z63" s="27"/>
      <c r="AA63" s="11"/>
      <c r="AB63" s="112"/>
      <c r="AC63" s="27"/>
      <c r="AD63" s="27"/>
      <c r="AE63" s="11"/>
      <c r="AF63" s="11"/>
      <c r="AG63" s="112"/>
      <c r="AH63" s="27"/>
      <c r="AI63" s="27"/>
      <c r="AJ63" s="27"/>
      <c r="AK63" s="11"/>
      <c r="AL63" s="112"/>
      <c r="AM63" s="27"/>
      <c r="AN63" s="27"/>
      <c r="AO63" s="11"/>
      <c r="AP63" s="11"/>
      <c r="AQ63" s="112"/>
      <c r="AR63" s="27"/>
      <c r="AS63" s="27"/>
      <c r="AT63" s="27"/>
      <c r="AU63" s="11"/>
      <c r="AV63" s="112"/>
      <c r="AW63" s="27"/>
      <c r="AX63" s="27"/>
      <c r="AY63" s="11"/>
      <c r="AZ63" s="11"/>
      <c r="BA63" s="112"/>
      <c r="BB63" s="27"/>
      <c r="BC63" s="27"/>
      <c r="BD63" s="27"/>
      <c r="BE63" s="11"/>
      <c r="BF63" s="112"/>
      <c r="BG63" s="27"/>
      <c r="BH63" s="27"/>
      <c r="BI63" s="11"/>
      <c r="BJ63" s="11"/>
      <c r="BK63" s="112"/>
      <c r="BL63" s="27"/>
      <c r="BM63" s="27"/>
      <c r="BN63" s="27"/>
      <c r="BO63" s="11"/>
      <c r="BP63" s="112"/>
      <c r="BQ63" s="27"/>
      <c r="BR63" s="27"/>
      <c r="BS63" s="11"/>
      <c r="BT63" s="11"/>
      <c r="BU63" s="112"/>
      <c r="BV63" s="27"/>
      <c r="BW63" s="27"/>
      <c r="BX63" s="27"/>
      <c r="BY63" s="11"/>
      <c r="BZ63" s="112"/>
      <c r="CA63" s="27"/>
      <c r="CB63" s="27"/>
    </row>
    <row r="64" spans="1:80" ht="15.75" customHeight="1">
      <c r="A64" s="3"/>
      <c r="B64" s="4"/>
      <c r="C64" s="112"/>
      <c r="D64" s="27"/>
      <c r="E64" s="27"/>
      <c r="F64" s="27"/>
      <c r="G64" s="11"/>
      <c r="H64" s="112"/>
      <c r="I64" s="27"/>
      <c r="J64" s="27"/>
      <c r="K64" s="11"/>
      <c r="L64" s="11"/>
      <c r="M64" s="112"/>
      <c r="N64" s="27"/>
      <c r="O64" s="27"/>
      <c r="P64" s="27"/>
      <c r="Q64" s="11"/>
      <c r="R64" s="112"/>
      <c r="S64" s="27"/>
      <c r="T64" s="27"/>
      <c r="U64" s="11"/>
      <c r="V64" s="11"/>
      <c r="W64" s="112"/>
      <c r="X64" s="27"/>
      <c r="Y64" s="27"/>
      <c r="Z64" s="27"/>
      <c r="AA64" s="11"/>
      <c r="AB64" s="112"/>
      <c r="AC64" s="27"/>
      <c r="AD64" s="27"/>
      <c r="AE64" s="11"/>
      <c r="AF64" s="11"/>
      <c r="AG64" s="112"/>
      <c r="AH64" s="27"/>
      <c r="AI64" s="27"/>
      <c r="AJ64" s="27"/>
      <c r="AK64" s="11"/>
      <c r="AL64" s="112"/>
      <c r="AM64" s="27"/>
      <c r="AN64" s="27"/>
      <c r="AO64" s="11"/>
      <c r="AP64" s="11"/>
      <c r="AQ64" s="112"/>
      <c r="AR64" s="27"/>
      <c r="AS64" s="27"/>
      <c r="AT64" s="27"/>
      <c r="AU64" s="11"/>
      <c r="AV64" s="112"/>
      <c r="AW64" s="27"/>
      <c r="AX64" s="27"/>
      <c r="AY64" s="11"/>
      <c r="AZ64" s="11"/>
      <c r="BA64" s="112"/>
      <c r="BB64" s="27"/>
      <c r="BC64" s="27"/>
      <c r="BD64" s="27"/>
      <c r="BE64" s="11"/>
      <c r="BF64" s="112"/>
      <c r="BG64" s="27"/>
      <c r="BH64" s="27"/>
      <c r="BI64" s="11"/>
      <c r="BJ64" s="11"/>
      <c r="BK64" s="112"/>
      <c r="BL64" s="27"/>
      <c r="BM64" s="27"/>
      <c r="BN64" s="27"/>
      <c r="BO64" s="11"/>
      <c r="BP64" s="112"/>
      <c r="BQ64" s="27"/>
      <c r="BR64" s="27"/>
      <c r="BS64" s="11"/>
      <c r="BT64" s="11"/>
      <c r="BU64" s="112"/>
      <c r="BV64" s="27"/>
      <c r="BW64" s="27"/>
      <c r="BX64" s="27"/>
      <c r="BY64" s="11"/>
      <c r="BZ64" s="112"/>
      <c r="CA64" s="27"/>
      <c r="CB64" s="27"/>
    </row>
    <row r="65" spans="1:80" ht="15.75" customHeight="1">
      <c r="A65" s="3"/>
      <c r="B65" s="4"/>
      <c r="C65" s="112"/>
      <c r="D65" s="27"/>
      <c r="E65" s="27"/>
      <c r="F65" s="27"/>
      <c r="G65" s="11"/>
      <c r="H65" s="112"/>
      <c r="I65" s="27"/>
      <c r="J65" s="27"/>
      <c r="K65" s="11"/>
      <c r="L65" s="11"/>
      <c r="M65" s="112"/>
      <c r="N65" s="27"/>
      <c r="O65" s="27"/>
      <c r="P65" s="27"/>
      <c r="Q65" s="11"/>
      <c r="R65" s="112"/>
      <c r="S65" s="27"/>
      <c r="T65" s="27"/>
      <c r="U65" s="11"/>
      <c r="V65" s="11"/>
      <c r="W65" s="112"/>
      <c r="X65" s="27"/>
      <c r="Y65" s="27"/>
      <c r="Z65" s="27"/>
      <c r="AA65" s="11"/>
      <c r="AB65" s="112"/>
      <c r="AC65" s="27"/>
      <c r="AD65" s="27"/>
      <c r="AE65" s="11"/>
      <c r="AF65" s="11"/>
      <c r="AG65" s="112"/>
      <c r="AH65" s="27"/>
      <c r="AI65" s="27"/>
      <c r="AJ65" s="27"/>
      <c r="AK65" s="11"/>
      <c r="AL65" s="112"/>
      <c r="AM65" s="27"/>
      <c r="AN65" s="27"/>
      <c r="AO65" s="11"/>
      <c r="AP65" s="11"/>
      <c r="AQ65" s="112"/>
      <c r="AR65" s="27"/>
      <c r="AS65" s="27"/>
      <c r="AT65" s="27"/>
      <c r="AU65" s="11"/>
      <c r="AV65" s="112"/>
      <c r="AW65" s="27"/>
      <c r="AX65" s="27"/>
      <c r="AY65" s="11"/>
      <c r="AZ65" s="11"/>
      <c r="BA65" s="112"/>
      <c r="BB65" s="27"/>
      <c r="BC65" s="27"/>
      <c r="BD65" s="27"/>
      <c r="BE65" s="11"/>
      <c r="BF65" s="112"/>
      <c r="BG65" s="27"/>
      <c r="BH65" s="27"/>
      <c r="BI65" s="11"/>
      <c r="BJ65" s="11"/>
      <c r="BK65" s="112"/>
      <c r="BL65" s="27"/>
      <c r="BM65" s="27"/>
      <c r="BN65" s="27"/>
      <c r="BO65" s="11"/>
      <c r="BP65" s="112"/>
      <c r="BQ65" s="27"/>
      <c r="BR65" s="27"/>
      <c r="BS65" s="11"/>
      <c r="BT65" s="11"/>
      <c r="BU65" s="112"/>
      <c r="BV65" s="27"/>
      <c r="BW65" s="27"/>
      <c r="BX65" s="27"/>
      <c r="BY65" s="11"/>
      <c r="BZ65" s="112"/>
      <c r="CA65" s="27"/>
      <c r="CB65" s="27"/>
    </row>
    <row r="66" spans="1:80" ht="15.75" customHeight="1">
      <c r="A66" s="3"/>
      <c r="B66" s="4"/>
      <c r="C66" s="112"/>
      <c r="D66" s="27"/>
      <c r="E66" s="27"/>
      <c r="F66" s="27"/>
      <c r="G66" s="11"/>
      <c r="H66" s="112"/>
      <c r="I66" s="27"/>
      <c r="J66" s="27"/>
      <c r="K66" s="11"/>
      <c r="L66" s="11"/>
      <c r="M66" s="112"/>
      <c r="N66" s="27"/>
      <c r="O66" s="27"/>
      <c r="P66" s="27"/>
      <c r="Q66" s="11"/>
      <c r="R66" s="112"/>
      <c r="S66" s="27"/>
      <c r="T66" s="27"/>
      <c r="U66" s="11"/>
      <c r="V66" s="11"/>
      <c r="W66" s="112"/>
      <c r="X66" s="27"/>
      <c r="Y66" s="27"/>
      <c r="Z66" s="27"/>
      <c r="AA66" s="11"/>
      <c r="AB66" s="112"/>
      <c r="AC66" s="27"/>
      <c r="AD66" s="27"/>
      <c r="AE66" s="11"/>
      <c r="AF66" s="11"/>
      <c r="AG66" s="112"/>
      <c r="AH66" s="27"/>
      <c r="AI66" s="27"/>
      <c r="AJ66" s="27"/>
      <c r="AK66" s="11"/>
      <c r="AL66" s="112"/>
      <c r="AM66" s="27"/>
      <c r="AN66" s="27"/>
      <c r="AO66" s="11"/>
      <c r="AP66" s="11"/>
      <c r="AQ66" s="112"/>
      <c r="AR66" s="27"/>
      <c r="AS66" s="27"/>
      <c r="AT66" s="27"/>
      <c r="AU66" s="11"/>
      <c r="AV66" s="112"/>
      <c r="AW66" s="27"/>
      <c r="AX66" s="27"/>
      <c r="AY66" s="11"/>
      <c r="AZ66" s="11"/>
      <c r="BA66" s="112"/>
      <c r="BB66" s="27"/>
      <c r="BC66" s="27"/>
      <c r="BD66" s="27"/>
      <c r="BE66" s="11"/>
      <c r="BF66" s="112"/>
      <c r="BG66" s="27"/>
      <c r="BH66" s="27"/>
      <c r="BI66" s="11"/>
      <c r="BJ66" s="11"/>
      <c r="BK66" s="112"/>
      <c r="BL66" s="27"/>
      <c r="BM66" s="27"/>
      <c r="BN66" s="27"/>
      <c r="BO66" s="11"/>
      <c r="BP66" s="112"/>
      <c r="BQ66" s="27"/>
      <c r="BR66" s="27"/>
      <c r="BS66" s="11"/>
      <c r="BT66" s="11"/>
      <c r="BU66" s="112"/>
      <c r="BV66" s="27"/>
      <c r="BW66" s="27"/>
      <c r="BX66" s="27"/>
      <c r="BY66" s="11"/>
      <c r="BZ66" s="112"/>
      <c r="CA66" s="27"/>
      <c r="CB66" s="27"/>
    </row>
    <row r="67" spans="1:80" ht="5.25" customHeight="1">
      <c r="A67" s="3"/>
      <c r="B67" s="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</row>
    <row r="68" spans="1:80" ht="8.25" customHeight="1">
      <c r="A68" s="3"/>
      <c r="B68" s="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</row>
    <row r="69" spans="1:80" ht="5.25" customHeight="1">
      <c r="A69" s="3"/>
      <c r="B69" s="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</row>
    <row r="70" spans="1:80" ht="15.75" customHeight="1">
      <c r="A70" s="3"/>
      <c r="B70" s="4"/>
      <c r="C70" s="112"/>
      <c r="D70" s="27"/>
      <c r="E70" s="27"/>
      <c r="F70" s="27"/>
      <c r="G70" s="11"/>
      <c r="H70" s="112"/>
      <c r="I70" s="27"/>
      <c r="J70" s="27"/>
      <c r="K70" s="11"/>
      <c r="L70" s="11"/>
      <c r="M70" s="112"/>
      <c r="N70" s="27"/>
      <c r="O70" s="27"/>
      <c r="P70" s="27"/>
      <c r="Q70" s="11"/>
      <c r="R70" s="112"/>
      <c r="S70" s="27"/>
      <c r="T70" s="27"/>
      <c r="U70" s="11"/>
      <c r="V70" s="11"/>
      <c r="W70" s="112"/>
      <c r="X70" s="27"/>
      <c r="Y70" s="27"/>
      <c r="Z70" s="27"/>
      <c r="AA70" s="11"/>
      <c r="AB70" s="112"/>
      <c r="AC70" s="27"/>
      <c r="AD70" s="27"/>
      <c r="AE70" s="11"/>
      <c r="AF70" s="11"/>
      <c r="AG70" s="112"/>
      <c r="AH70" s="27"/>
      <c r="AI70" s="27"/>
      <c r="AJ70" s="27"/>
      <c r="AK70" s="11"/>
      <c r="AL70" s="112"/>
      <c r="AM70" s="27"/>
      <c r="AN70" s="27"/>
      <c r="AO70" s="11"/>
      <c r="AP70" s="11"/>
      <c r="AQ70" s="112"/>
      <c r="AR70" s="27"/>
      <c r="AS70" s="27"/>
      <c r="AT70" s="27"/>
      <c r="AU70" s="11"/>
      <c r="AV70" s="112"/>
      <c r="AW70" s="27"/>
      <c r="AX70" s="27"/>
      <c r="AY70" s="11"/>
      <c r="AZ70" s="11"/>
      <c r="BA70" s="112"/>
      <c r="BB70" s="27"/>
      <c r="BC70" s="27"/>
      <c r="BD70" s="27"/>
      <c r="BE70" s="11"/>
      <c r="BF70" s="112"/>
      <c r="BG70" s="27"/>
      <c r="BH70" s="27"/>
      <c r="BI70" s="11"/>
      <c r="BJ70" s="11"/>
      <c r="BK70" s="112"/>
      <c r="BL70" s="27"/>
      <c r="BM70" s="27"/>
      <c r="BN70" s="27"/>
      <c r="BO70" s="11"/>
      <c r="BP70" s="112"/>
      <c r="BQ70" s="27"/>
      <c r="BR70" s="27"/>
      <c r="BS70" s="11"/>
      <c r="BT70" s="11"/>
      <c r="BU70" s="112"/>
      <c r="BV70" s="27"/>
      <c r="BW70" s="27"/>
      <c r="BX70" s="27"/>
      <c r="BY70" s="11"/>
      <c r="BZ70" s="112"/>
      <c r="CA70" s="27"/>
      <c r="CB70" s="27"/>
    </row>
    <row r="71" spans="1:80" ht="15.75" customHeight="1">
      <c r="A71" s="3"/>
      <c r="B71" s="4"/>
      <c r="C71" s="112"/>
      <c r="D71" s="27"/>
      <c r="E71" s="27"/>
      <c r="F71" s="27"/>
      <c r="G71" s="11"/>
      <c r="H71" s="112"/>
      <c r="I71" s="27"/>
      <c r="J71" s="27"/>
      <c r="K71" s="11"/>
      <c r="L71" s="11"/>
      <c r="M71" s="112"/>
      <c r="N71" s="27"/>
      <c r="O71" s="27"/>
      <c r="P71" s="27"/>
      <c r="Q71" s="11"/>
      <c r="R71" s="112"/>
      <c r="S71" s="27"/>
      <c r="T71" s="27"/>
      <c r="U71" s="11"/>
      <c r="V71" s="11"/>
      <c r="W71" s="112"/>
      <c r="X71" s="27"/>
      <c r="Y71" s="27"/>
      <c r="Z71" s="27"/>
      <c r="AA71" s="11"/>
      <c r="AB71" s="112"/>
      <c r="AC71" s="27"/>
      <c r="AD71" s="27"/>
      <c r="AE71" s="11"/>
      <c r="AF71" s="11"/>
      <c r="AG71" s="112"/>
      <c r="AH71" s="27"/>
      <c r="AI71" s="27"/>
      <c r="AJ71" s="27"/>
      <c r="AK71" s="11"/>
      <c r="AL71" s="112"/>
      <c r="AM71" s="27"/>
      <c r="AN71" s="27"/>
      <c r="AO71" s="11"/>
      <c r="AP71" s="11"/>
      <c r="AQ71" s="112"/>
      <c r="AR71" s="27"/>
      <c r="AS71" s="27"/>
      <c r="AT71" s="27"/>
      <c r="AU71" s="11"/>
      <c r="AV71" s="112"/>
      <c r="AW71" s="27"/>
      <c r="AX71" s="27"/>
      <c r="AY71" s="11"/>
      <c r="AZ71" s="11"/>
      <c r="BA71" s="112"/>
      <c r="BB71" s="27"/>
      <c r="BC71" s="27"/>
      <c r="BD71" s="27"/>
      <c r="BE71" s="11"/>
      <c r="BF71" s="112"/>
      <c r="BG71" s="27"/>
      <c r="BH71" s="27"/>
      <c r="BI71" s="11"/>
      <c r="BJ71" s="11"/>
      <c r="BK71" s="112"/>
      <c r="BL71" s="27"/>
      <c r="BM71" s="27"/>
      <c r="BN71" s="27"/>
      <c r="BO71" s="11"/>
      <c r="BP71" s="112"/>
      <c r="BQ71" s="27"/>
      <c r="BR71" s="27"/>
      <c r="BS71" s="11"/>
      <c r="BT71" s="11"/>
      <c r="BU71" s="112"/>
      <c r="BV71" s="27"/>
      <c r="BW71" s="27"/>
      <c r="BX71" s="27"/>
      <c r="BY71" s="11"/>
      <c r="BZ71" s="112"/>
      <c r="CA71" s="27"/>
      <c r="CB71" s="27"/>
    </row>
    <row r="72" spans="1:80" ht="15.75" customHeight="1">
      <c r="A72" s="3"/>
      <c r="B72" s="4"/>
      <c r="C72" s="112"/>
      <c r="D72" s="27"/>
      <c r="E72" s="27"/>
      <c r="F72" s="27"/>
      <c r="G72" s="11"/>
      <c r="H72" s="112"/>
      <c r="I72" s="27"/>
      <c r="J72" s="27"/>
      <c r="K72" s="11"/>
      <c r="L72" s="11"/>
      <c r="M72" s="112"/>
      <c r="N72" s="27"/>
      <c r="O72" s="27"/>
      <c r="P72" s="27"/>
      <c r="Q72" s="11"/>
      <c r="R72" s="112"/>
      <c r="S72" s="27"/>
      <c r="T72" s="27"/>
      <c r="U72" s="11"/>
      <c r="V72" s="11"/>
      <c r="W72" s="112"/>
      <c r="X72" s="27"/>
      <c r="Y72" s="27"/>
      <c r="Z72" s="27"/>
      <c r="AA72" s="11"/>
      <c r="AB72" s="112"/>
      <c r="AC72" s="27"/>
      <c r="AD72" s="27"/>
      <c r="AE72" s="11"/>
      <c r="AF72" s="11"/>
      <c r="AG72" s="112"/>
      <c r="AH72" s="27"/>
      <c r="AI72" s="27"/>
      <c r="AJ72" s="27"/>
      <c r="AK72" s="11"/>
      <c r="AL72" s="112"/>
      <c r="AM72" s="27"/>
      <c r="AN72" s="27"/>
      <c r="AO72" s="11"/>
      <c r="AP72" s="11"/>
      <c r="AQ72" s="112"/>
      <c r="AR72" s="27"/>
      <c r="AS72" s="27"/>
      <c r="AT72" s="27"/>
      <c r="AU72" s="11"/>
      <c r="AV72" s="112"/>
      <c r="AW72" s="27"/>
      <c r="AX72" s="27"/>
      <c r="AY72" s="11"/>
      <c r="AZ72" s="11"/>
      <c r="BA72" s="112"/>
      <c r="BB72" s="27"/>
      <c r="BC72" s="27"/>
      <c r="BD72" s="27"/>
      <c r="BE72" s="11"/>
      <c r="BF72" s="112"/>
      <c r="BG72" s="27"/>
      <c r="BH72" s="27"/>
      <c r="BI72" s="11"/>
      <c r="BJ72" s="11"/>
      <c r="BK72" s="112"/>
      <c r="BL72" s="27"/>
      <c r="BM72" s="27"/>
      <c r="BN72" s="27"/>
      <c r="BO72" s="11"/>
      <c r="BP72" s="112"/>
      <c r="BQ72" s="27"/>
      <c r="BR72" s="27"/>
      <c r="BS72" s="11"/>
      <c r="BT72" s="11"/>
      <c r="BU72" s="112"/>
      <c r="BV72" s="27"/>
      <c r="BW72" s="27"/>
      <c r="BX72" s="27"/>
      <c r="BY72" s="11"/>
      <c r="BZ72" s="112"/>
      <c r="CA72" s="27"/>
      <c r="CB72" s="27"/>
    </row>
    <row r="73" spans="1:80" ht="15.75" customHeight="1">
      <c r="A73" s="3"/>
      <c r="B73" s="4"/>
      <c r="C73" s="112"/>
      <c r="D73" s="27"/>
      <c r="E73" s="27"/>
      <c r="F73" s="27"/>
      <c r="G73" s="11"/>
      <c r="H73" s="112"/>
      <c r="I73" s="27"/>
      <c r="J73" s="27"/>
      <c r="K73" s="11"/>
      <c r="L73" s="11"/>
      <c r="M73" s="112"/>
      <c r="N73" s="27"/>
      <c r="O73" s="27"/>
      <c r="P73" s="27"/>
      <c r="Q73" s="11"/>
      <c r="R73" s="112"/>
      <c r="S73" s="27"/>
      <c r="T73" s="27"/>
      <c r="U73" s="11"/>
      <c r="V73" s="11"/>
      <c r="W73" s="112"/>
      <c r="X73" s="27"/>
      <c r="Y73" s="27"/>
      <c r="Z73" s="27"/>
      <c r="AA73" s="11"/>
      <c r="AB73" s="112"/>
      <c r="AC73" s="27"/>
      <c r="AD73" s="27"/>
      <c r="AE73" s="11"/>
      <c r="AF73" s="11"/>
      <c r="AG73" s="112"/>
      <c r="AH73" s="27"/>
      <c r="AI73" s="27"/>
      <c r="AJ73" s="27"/>
      <c r="AK73" s="11"/>
      <c r="AL73" s="112"/>
      <c r="AM73" s="27"/>
      <c r="AN73" s="27"/>
      <c r="AO73" s="11"/>
      <c r="AP73" s="11"/>
      <c r="AQ73" s="112"/>
      <c r="AR73" s="27"/>
      <c r="AS73" s="27"/>
      <c r="AT73" s="27"/>
      <c r="AU73" s="11"/>
      <c r="AV73" s="112"/>
      <c r="AW73" s="27"/>
      <c r="AX73" s="27"/>
      <c r="AY73" s="11"/>
      <c r="AZ73" s="11"/>
      <c r="BA73" s="112"/>
      <c r="BB73" s="27"/>
      <c r="BC73" s="27"/>
      <c r="BD73" s="27"/>
      <c r="BE73" s="11"/>
      <c r="BF73" s="112"/>
      <c r="BG73" s="27"/>
      <c r="BH73" s="27"/>
      <c r="BI73" s="11"/>
      <c r="BJ73" s="11"/>
      <c r="BK73" s="112"/>
      <c r="BL73" s="27"/>
      <c r="BM73" s="27"/>
      <c r="BN73" s="27"/>
      <c r="BO73" s="11"/>
      <c r="BP73" s="112"/>
      <c r="BQ73" s="27"/>
      <c r="BR73" s="27"/>
      <c r="BS73" s="11"/>
      <c r="BT73" s="11"/>
      <c r="BU73" s="112"/>
      <c r="BV73" s="27"/>
      <c r="BW73" s="27"/>
      <c r="BX73" s="27"/>
      <c r="BY73" s="11"/>
      <c r="BZ73" s="112"/>
      <c r="CA73" s="27"/>
      <c r="CB73" s="27"/>
    </row>
    <row r="74" spans="1:80" ht="15.75" customHeight="1">
      <c r="A74" s="3"/>
      <c r="B74" s="4"/>
      <c r="C74" s="112"/>
      <c r="D74" s="27"/>
      <c r="E74" s="27"/>
      <c r="F74" s="27"/>
      <c r="G74" s="11"/>
      <c r="H74" s="112"/>
      <c r="I74" s="27"/>
      <c r="J74" s="27"/>
      <c r="K74" s="11"/>
      <c r="L74" s="11"/>
      <c r="M74" s="112"/>
      <c r="N74" s="27"/>
      <c r="O74" s="27"/>
      <c r="P74" s="27"/>
      <c r="Q74" s="11"/>
      <c r="R74" s="112"/>
      <c r="S74" s="27"/>
      <c r="T74" s="27"/>
      <c r="U74" s="11"/>
      <c r="V74" s="11"/>
      <c r="W74" s="112"/>
      <c r="X74" s="27"/>
      <c r="Y74" s="27"/>
      <c r="Z74" s="27"/>
      <c r="AA74" s="11"/>
      <c r="AB74" s="112"/>
      <c r="AC74" s="27"/>
      <c r="AD74" s="27"/>
      <c r="AE74" s="11"/>
      <c r="AF74" s="11"/>
      <c r="AG74" s="112"/>
      <c r="AH74" s="27"/>
      <c r="AI74" s="27"/>
      <c r="AJ74" s="27"/>
      <c r="AK74" s="11"/>
      <c r="AL74" s="112"/>
      <c r="AM74" s="27"/>
      <c r="AN74" s="27"/>
      <c r="AO74" s="11"/>
      <c r="AP74" s="11"/>
      <c r="AQ74" s="112"/>
      <c r="AR74" s="27"/>
      <c r="AS74" s="27"/>
      <c r="AT74" s="27"/>
      <c r="AU74" s="11"/>
      <c r="AV74" s="112"/>
      <c r="AW74" s="27"/>
      <c r="AX74" s="27"/>
      <c r="AY74" s="11"/>
      <c r="AZ74" s="11"/>
      <c r="BA74" s="112"/>
      <c r="BB74" s="27"/>
      <c r="BC74" s="27"/>
      <c r="BD74" s="27"/>
      <c r="BE74" s="11"/>
      <c r="BF74" s="112"/>
      <c r="BG74" s="27"/>
      <c r="BH74" s="27"/>
      <c r="BI74" s="11"/>
      <c r="BJ74" s="11"/>
      <c r="BK74" s="112"/>
      <c r="BL74" s="27"/>
      <c r="BM74" s="27"/>
      <c r="BN74" s="27"/>
      <c r="BO74" s="11"/>
      <c r="BP74" s="112"/>
      <c r="BQ74" s="27"/>
      <c r="BR74" s="27"/>
      <c r="BS74" s="11"/>
      <c r="BT74" s="11"/>
      <c r="BU74" s="112"/>
      <c r="BV74" s="27"/>
      <c r="BW74" s="27"/>
      <c r="BX74" s="27"/>
      <c r="BY74" s="11"/>
      <c r="BZ74" s="112"/>
      <c r="CA74" s="27"/>
      <c r="CB74" s="27"/>
    </row>
    <row r="75" spans="1:80" ht="5.25" customHeight="1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14.25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5.25" customHeigh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</sheetData>
  <mergeCells count="258">
    <mergeCell ref="BD54:BE58"/>
    <mergeCell ref="BN22:BO26"/>
    <mergeCell ref="BN30:BO34"/>
    <mergeCell ref="BN38:BO42"/>
    <mergeCell ref="BN46:BO50"/>
    <mergeCell ref="BN54:BO58"/>
    <mergeCell ref="BD22:BE26"/>
    <mergeCell ref="BD30:BE34"/>
    <mergeCell ref="BD38:BE42"/>
    <mergeCell ref="BD46:BE50"/>
    <mergeCell ref="AJ22:AK26"/>
    <mergeCell ref="AJ30:AK34"/>
    <mergeCell ref="AJ38:AK42"/>
    <mergeCell ref="AJ46:AK50"/>
    <mergeCell ref="Z22:AA26"/>
    <mergeCell ref="Z30:AA34"/>
    <mergeCell ref="Z38:AA42"/>
    <mergeCell ref="Z46:AA50"/>
    <mergeCell ref="BI54:BJ58"/>
    <mergeCell ref="BS22:BT26"/>
    <mergeCell ref="BS30:BT34"/>
    <mergeCell ref="BS38:BT42"/>
    <mergeCell ref="BS46:BT50"/>
    <mergeCell ref="BS54:BT58"/>
    <mergeCell ref="BI22:BJ26"/>
    <mergeCell ref="BI30:BJ34"/>
    <mergeCell ref="BI38:BJ42"/>
    <mergeCell ref="BI46:BJ50"/>
    <mergeCell ref="AO54:AP58"/>
    <mergeCell ref="AY22:AZ26"/>
    <mergeCell ref="AY30:AZ34"/>
    <mergeCell ref="AY38:AZ42"/>
    <mergeCell ref="AY46:AZ50"/>
    <mergeCell ref="AY54:AZ58"/>
    <mergeCell ref="AT22:AU26"/>
    <mergeCell ref="AT30:AU34"/>
    <mergeCell ref="AT38:AU42"/>
    <mergeCell ref="AT46:AU50"/>
    <mergeCell ref="AO22:AP26"/>
    <mergeCell ref="AO30:AP34"/>
    <mergeCell ref="AO38:AP42"/>
    <mergeCell ref="AO46:AP50"/>
    <mergeCell ref="AE22:AF26"/>
    <mergeCell ref="AE30:AF34"/>
    <mergeCell ref="AE38:AF42"/>
    <mergeCell ref="AE46:AF50"/>
    <mergeCell ref="K54:L58"/>
    <mergeCell ref="U22:V26"/>
    <mergeCell ref="U30:V34"/>
    <mergeCell ref="U38:V42"/>
    <mergeCell ref="U46:V50"/>
    <mergeCell ref="U54:V58"/>
    <mergeCell ref="C51:CB53"/>
    <mergeCell ref="M54:O58"/>
    <mergeCell ref="R54:T58"/>
    <mergeCell ref="AG46:AI50"/>
    <mergeCell ref="F54:G58"/>
    <mergeCell ref="P22:Q26"/>
    <mergeCell ref="P30:Q34"/>
    <mergeCell ref="P38:Q42"/>
    <mergeCell ref="P46:Q50"/>
    <mergeCell ref="P54:Q58"/>
    <mergeCell ref="K22:L26"/>
    <mergeCell ref="K30:L34"/>
    <mergeCell ref="K38:L42"/>
    <mergeCell ref="K46:L50"/>
    <mergeCell ref="F22:G26"/>
    <mergeCell ref="F30:G34"/>
    <mergeCell ref="F38:G42"/>
    <mergeCell ref="F46:G50"/>
    <mergeCell ref="C35:CB37"/>
    <mergeCell ref="C43:CB45"/>
    <mergeCell ref="W46:Y50"/>
    <mergeCell ref="AB46:AD50"/>
    <mergeCell ref="AG22:AI26"/>
    <mergeCell ref="AL38:AN42"/>
    <mergeCell ref="AY14:AZ18"/>
    <mergeCell ref="BI14:BJ18"/>
    <mergeCell ref="BS14:BT18"/>
    <mergeCell ref="F14:G18"/>
    <mergeCell ref="P14:Q18"/>
    <mergeCell ref="Z14:AA18"/>
    <mergeCell ref="AJ14:AK18"/>
    <mergeCell ref="AT14:AU18"/>
    <mergeCell ref="BD14:BE18"/>
    <mergeCell ref="BN14:BO18"/>
    <mergeCell ref="K14:L18"/>
    <mergeCell ref="U14:V18"/>
    <mergeCell ref="AE14:AF18"/>
    <mergeCell ref="AO14:AP18"/>
    <mergeCell ref="BU6:BW10"/>
    <mergeCell ref="P6:Q10"/>
    <mergeCell ref="Z6:AA10"/>
    <mergeCell ref="AJ6:AK10"/>
    <mergeCell ref="AT6:AU10"/>
    <mergeCell ref="C19:CB21"/>
    <mergeCell ref="U6:V10"/>
    <mergeCell ref="AE6:AF10"/>
    <mergeCell ref="AO6:AP10"/>
    <mergeCell ref="AY6:AZ10"/>
    <mergeCell ref="BI6:BJ10"/>
    <mergeCell ref="BS6:BT10"/>
    <mergeCell ref="AL6:AN10"/>
    <mergeCell ref="AV14:AX18"/>
    <mergeCell ref="BD6:BE10"/>
    <mergeCell ref="C1:CB2"/>
    <mergeCell ref="D3:K3"/>
    <mergeCell ref="AB62:AB66"/>
    <mergeCell ref="C6:E10"/>
    <mergeCell ref="H6:J10"/>
    <mergeCell ref="M6:O10"/>
    <mergeCell ref="R6:T10"/>
    <mergeCell ref="C62:C66"/>
    <mergeCell ref="C54:E58"/>
    <mergeCell ref="H54:J58"/>
    <mergeCell ref="W70:W74"/>
    <mergeCell ref="H70:H74"/>
    <mergeCell ref="M70:M74"/>
    <mergeCell ref="M62:M66"/>
    <mergeCell ref="H62:H66"/>
    <mergeCell ref="R62:R66"/>
    <mergeCell ref="R70:R74"/>
    <mergeCell ref="W62:W66"/>
    <mergeCell ref="C70:C74"/>
    <mergeCell ref="C22:E26"/>
    <mergeCell ref="H22:J26"/>
    <mergeCell ref="AG6:AI10"/>
    <mergeCell ref="AB70:AB74"/>
    <mergeCell ref="AG62:AG66"/>
    <mergeCell ref="C46:E50"/>
    <mergeCell ref="H46:J50"/>
    <mergeCell ref="M46:O50"/>
    <mergeCell ref="R46:T50"/>
    <mergeCell ref="AL46:AN50"/>
    <mergeCell ref="W6:Y10"/>
    <mergeCell ref="AB6:AD10"/>
    <mergeCell ref="C27:CB29"/>
    <mergeCell ref="BF6:BH10"/>
    <mergeCell ref="AQ38:AS42"/>
    <mergeCell ref="AQ46:AS50"/>
    <mergeCell ref="AQ6:AS10"/>
    <mergeCell ref="AV6:AX10"/>
    <mergeCell ref="AQ14:AS18"/>
    <mergeCell ref="AL62:AL66"/>
    <mergeCell ref="AG70:AG74"/>
    <mergeCell ref="AL70:AL74"/>
    <mergeCell ref="BA6:BC10"/>
    <mergeCell ref="BA14:BC18"/>
    <mergeCell ref="BA22:BC26"/>
    <mergeCell ref="AL30:AN34"/>
    <mergeCell ref="AQ30:AS34"/>
    <mergeCell ref="AV30:AX34"/>
    <mergeCell ref="BA30:BC34"/>
    <mergeCell ref="AV38:AX42"/>
    <mergeCell ref="AV46:AX50"/>
    <mergeCell ref="BA46:BC50"/>
    <mergeCell ref="BF46:BH50"/>
    <mergeCell ref="AQ62:AQ66"/>
    <mergeCell ref="AQ70:AQ74"/>
    <mergeCell ref="AQ54:AS58"/>
    <mergeCell ref="AV70:AV74"/>
    <mergeCell ref="AV62:AV66"/>
    <mergeCell ref="AV54:AX58"/>
    <mergeCell ref="BA70:BA74"/>
    <mergeCell ref="BF70:BF74"/>
    <mergeCell ref="AT54:AU58"/>
    <mergeCell ref="BK6:BM10"/>
    <mergeCell ref="BA62:BA66"/>
    <mergeCell ref="BF62:BF66"/>
    <mergeCell ref="BA54:BC58"/>
    <mergeCell ref="BF54:BH58"/>
    <mergeCell ref="BA38:BC42"/>
    <mergeCell ref="BF38:BH42"/>
    <mergeCell ref="BK38:BM42"/>
    <mergeCell ref="BP38:BR42"/>
    <mergeCell ref="BK46:BM50"/>
    <mergeCell ref="BP46:BR50"/>
    <mergeCell ref="BK62:BK66"/>
    <mergeCell ref="BP62:BP66"/>
    <mergeCell ref="BK54:BM58"/>
    <mergeCell ref="BP54:BR58"/>
    <mergeCell ref="BK70:BK74"/>
    <mergeCell ref="BP70:BP74"/>
    <mergeCell ref="C14:E18"/>
    <mergeCell ref="H14:J18"/>
    <mergeCell ref="M14:O18"/>
    <mergeCell ref="R14:T18"/>
    <mergeCell ref="W14:Y18"/>
    <mergeCell ref="AB14:AD18"/>
    <mergeCell ref="AG14:AI18"/>
    <mergeCell ref="AL14:AN18"/>
    <mergeCell ref="BF14:BH18"/>
    <mergeCell ref="BK14:BM18"/>
    <mergeCell ref="BP14:BR18"/>
    <mergeCell ref="M22:O26"/>
    <mergeCell ref="R22:T26"/>
    <mergeCell ref="W22:Y26"/>
    <mergeCell ref="AB22:AD26"/>
    <mergeCell ref="AL22:AN26"/>
    <mergeCell ref="AQ22:AS26"/>
    <mergeCell ref="AV22:AX26"/>
    <mergeCell ref="BF22:BH26"/>
    <mergeCell ref="BK22:BM26"/>
    <mergeCell ref="BP22:BR26"/>
    <mergeCell ref="C30:E34"/>
    <mergeCell ref="H30:J34"/>
    <mergeCell ref="M30:O34"/>
    <mergeCell ref="R30:T34"/>
    <mergeCell ref="W30:Y34"/>
    <mergeCell ref="AB30:AD34"/>
    <mergeCell ref="AG30:AI34"/>
    <mergeCell ref="R38:T42"/>
    <mergeCell ref="W38:Y42"/>
    <mergeCell ref="AB38:AD42"/>
    <mergeCell ref="AG38:AI42"/>
    <mergeCell ref="W54:Y58"/>
    <mergeCell ref="AB54:AD58"/>
    <mergeCell ref="AG54:AI58"/>
    <mergeCell ref="AL54:AN58"/>
    <mergeCell ref="AE54:AF58"/>
    <mergeCell ref="Z54:AA58"/>
    <mergeCell ref="AJ54:AK58"/>
    <mergeCell ref="BZ6:CB10"/>
    <mergeCell ref="BU14:BW18"/>
    <mergeCell ref="BZ14:CB18"/>
    <mergeCell ref="BX14:BY18"/>
    <mergeCell ref="C11:CB13"/>
    <mergeCell ref="BN6:BO10"/>
    <mergeCell ref="BX6:BY10"/>
    <mergeCell ref="F6:G10"/>
    <mergeCell ref="K6:L10"/>
    <mergeCell ref="BP6:BR10"/>
    <mergeCell ref="BU22:BW26"/>
    <mergeCell ref="BZ22:CB26"/>
    <mergeCell ref="BU30:BW34"/>
    <mergeCell ref="BZ30:CB34"/>
    <mergeCell ref="BX22:BY26"/>
    <mergeCell ref="BX30:BY34"/>
    <mergeCell ref="BU38:BW42"/>
    <mergeCell ref="BU70:BU74"/>
    <mergeCell ref="BZ70:BZ74"/>
    <mergeCell ref="BU54:BW58"/>
    <mergeCell ref="BZ54:CB58"/>
    <mergeCell ref="BU62:BU66"/>
    <mergeCell ref="BZ62:BZ66"/>
    <mergeCell ref="BX38:BY42"/>
    <mergeCell ref="BX46:BY50"/>
    <mergeCell ref="BX54:BY58"/>
    <mergeCell ref="D4:K4"/>
    <mergeCell ref="BZ38:CB42"/>
    <mergeCell ref="BU46:BW50"/>
    <mergeCell ref="BZ46:CB50"/>
    <mergeCell ref="BF30:BH34"/>
    <mergeCell ref="BK30:BM34"/>
    <mergeCell ref="BP30:BR34"/>
    <mergeCell ref="C38:E42"/>
    <mergeCell ref="H38:J42"/>
    <mergeCell ref="M38:O4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:C3"/>
    </sheetView>
  </sheetViews>
  <sheetFormatPr defaultColWidth="9.00390625" defaultRowHeight="13.5"/>
  <cols>
    <col min="2" max="2" width="21.00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システム技術開発部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【アジアポケット】インデックスラベルＬ印刷シート</dc:title>
  <dc:subject>A4インデックスラベルＬサイズ（大） 28mm×35mm（1片）</dc:subject>
  <dc:creator>ASIAPOCKET</dc:creator>
  <cp:keywords/>
  <dc:description/>
  <cp:lastModifiedBy>管理者</cp:lastModifiedBy>
  <cp:lastPrinted>2010-03-09T06:59:49Z</cp:lastPrinted>
  <dcterms:created xsi:type="dcterms:W3CDTF">2007-11-11T08:26:27Z</dcterms:created>
  <dcterms:modified xsi:type="dcterms:W3CDTF">2010-03-09T07:01:55Z</dcterms:modified>
  <cp:category/>
  <cp:version/>
  <cp:contentType/>
  <cp:contentStatus/>
</cp:coreProperties>
</file>